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108" windowWidth="18180" windowHeight="11628" activeTab="3"/>
  </bookViews>
  <sheets>
    <sheet name="表31" sheetId="4" r:id="rId1"/>
    <sheet name="表31 (2)" sheetId="8" r:id="rId2"/>
    <sheet name="表31 (3)" sheetId="9" r:id="rId3"/>
    <sheet name="表31 (4)" sheetId="11" r:id="rId4"/>
    <sheet name="表31総括(区)" sheetId="5" r:id="rId5"/>
    <sheet name="表31総括(都)" sheetId="6" r:id="rId6"/>
  </sheets>
  <definedNames>
    <definedName name="_xlnm.Print_Area" localSheetId="0">表31!$A$1:$GR$35</definedName>
    <definedName name="_xlnm.Print_Area" localSheetId="1">'表31 (2)'!$A$1:$HN$35</definedName>
    <definedName name="_xlnm.Print_Area" localSheetId="2">'表31 (3)'!$A$1:$HN$35</definedName>
    <definedName name="_xlnm.Print_Area" localSheetId="3">'表31 (4)'!$A$1:$BP$35</definedName>
    <definedName name="_xlnm.Print_Area" localSheetId="4">'表31総括(区)'!$A$1:$X$40</definedName>
    <definedName name="_xlnm.Print_Area" localSheetId="5">'表31総括(都)'!$A$1:$X$40</definedName>
    <definedName name="_xlnm.Print_Titles" localSheetId="0">表31!$A:$B,表31!$2:$10</definedName>
    <definedName name="_xlnm.Print_Titles" localSheetId="1">'表31 (2)'!$A:$B,'表31 (2)'!$2:$10</definedName>
    <definedName name="_xlnm.Print_Titles" localSheetId="2">'表31 (3)'!$A:$B,'表31 (3)'!$2:$10</definedName>
    <definedName name="_xlnm.Print_Titles" localSheetId="3">'表31 (4)'!$A:$B,'表31 (4)'!$2:$10</definedName>
    <definedName name="_xlnm.Print_Titles" localSheetId="4">'表31総括(区)'!$A:$B,'表31総括(区)'!$2:$9</definedName>
    <definedName name="_xlnm.Print_Titles" localSheetId="5">'表31総括(都)'!$A:$B,'表31総括(都)'!$2:$9</definedName>
    <definedName name="宅地・山林" localSheetId="3">#REF!</definedName>
    <definedName name="宅地・山林">#REF!</definedName>
    <definedName name="田・畑" localSheetId="3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Y33" i="11" l="1"/>
  <c r="C39" i="5"/>
  <c r="Z33" i="11"/>
  <c r="D39" i="5"/>
  <c r="AA33" i="11"/>
  <c r="AA35" i="11"/>
  <c r="E39" i="6" s="1"/>
  <c r="AB33" i="11"/>
  <c r="AB35" i="11" s="1"/>
  <c r="F39" i="6" s="1"/>
  <c r="AC33" i="11"/>
  <c r="AD33" i="11"/>
  <c r="AE33" i="11"/>
  <c r="I39" i="5"/>
  <c r="AF33" i="11"/>
  <c r="AF35" i="11"/>
  <c r="J39" i="6" s="1"/>
  <c r="AG33" i="11"/>
  <c r="AH33" i="11"/>
  <c r="L39" i="5" s="1"/>
  <c r="AI33" i="11"/>
  <c r="M39" i="5" s="1"/>
  <c r="AJ33" i="11"/>
  <c r="N39" i="5" s="1"/>
  <c r="AK33" i="11"/>
  <c r="AK35" i="11" s="1"/>
  <c r="O39" i="6" s="1"/>
  <c r="AL33" i="11"/>
  <c r="AL35" i="11" s="1"/>
  <c r="P39" i="6" s="1"/>
  <c r="AM33" i="11"/>
  <c r="Q39" i="5" s="1"/>
  <c r="AN33" i="11"/>
  <c r="R39" i="5" s="1"/>
  <c r="AO33" i="11"/>
  <c r="AO35" i="11" s="1"/>
  <c r="S39" i="6" s="1"/>
  <c r="AP33" i="11"/>
  <c r="T39" i="5" s="1"/>
  <c r="AQ33" i="11"/>
  <c r="AQ35" i="11" s="1"/>
  <c r="U39" i="6" s="1"/>
  <c r="AR33" i="11"/>
  <c r="AR35" i="11" s="1"/>
  <c r="V39" i="6" s="1"/>
  <c r="AS33" i="11"/>
  <c r="W39" i="5" s="1"/>
  <c r="AT33" i="11"/>
  <c r="X39" i="5" s="1"/>
  <c r="G7" i="6"/>
  <c r="H7" i="6"/>
  <c r="I7" i="6"/>
  <c r="J7" i="6"/>
  <c r="K7" i="6"/>
  <c r="L7" i="6"/>
  <c r="F7" i="6"/>
  <c r="E7" i="6"/>
  <c r="AJ1" i="11"/>
  <c r="BF1" i="11" s="1"/>
  <c r="Y1" i="11"/>
  <c r="AU1" i="11" s="1"/>
  <c r="AJ1" i="9"/>
  <c r="BF1" i="9" s="1"/>
  <c r="CB1" i="9" s="1"/>
  <c r="CX1" i="9" s="1"/>
  <c r="DT1" i="9" s="1"/>
  <c r="EP1" i="9" s="1"/>
  <c r="FL1" i="9" s="1"/>
  <c r="GH1" i="9" s="1"/>
  <c r="HD1" i="9" s="1"/>
  <c r="Y1" i="9"/>
  <c r="AU1" i="9" s="1"/>
  <c r="BQ1" i="9" s="1"/>
  <c r="CM1" i="9" s="1"/>
  <c r="DI1" i="9" s="1"/>
  <c r="EE1" i="9" s="1"/>
  <c r="FA1" i="9" s="1"/>
  <c r="FW1" i="9" s="1"/>
  <c r="GS1" i="9" s="1"/>
  <c r="AJ1" i="8"/>
  <c r="BF1" i="8" s="1"/>
  <c r="CB1" i="8" s="1"/>
  <c r="CX1" i="8" s="1"/>
  <c r="DT1" i="8" s="1"/>
  <c r="EP1" i="8" s="1"/>
  <c r="FL1" i="8" s="1"/>
  <c r="GH1" i="8" s="1"/>
  <c r="HD1" i="8" s="1"/>
  <c r="Y1" i="8"/>
  <c r="AU1" i="8" s="1"/>
  <c r="BQ1" i="8" s="1"/>
  <c r="CM1" i="8" s="1"/>
  <c r="DI1" i="8" s="1"/>
  <c r="EE1" i="8" s="1"/>
  <c r="FA1" i="8" s="1"/>
  <c r="FW1" i="8" s="1"/>
  <c r="GS1" i="8" s="1"/>
  <c r="AJ1" i="4"/>
  <c r="BF1" i="4" s="1"/>
  <c r="CB1" i="4" s="1"/>
  <c r="CX1" i="4" s="1"/>
  <c r="DT1" i="4" s="1"/>
  <c r="EP1" i="4" s="1"/>
  <c r="FL1" i="4" s="1"/>
  <c r="GH1" i="4" s="1"/>
  <c r="Y1" i="4"/>
  <c r="AU1" i="4" s="1"/>
  <c r="BQ1" i="4" s="1"/>
  <c r="CM1" i="4" s="1"/>
  <c r="DI1" i="4" s="1"/>
  <c r="EE1" i="4" s="1"/>
  <c r="FA1" i="4" s="1"/>
  <c r="FW1" i="4" s="1"/>
  <c r="EE33" i="8"/>
  <c r="EF33" i="8"/>
  <c r="EF35" i="8" s="1"/>
  <c r="D24" i="6" s="1"/>
  <c r="EG33" i="8"/>
  <c r="E24" i="5"/>
  <c r="EH33" i="8"/>
  <c r="EI33" i="8"/>
  <c r="G24" i="5" s="1"/>
  <c r="EJ33" i="8"/>
  <c r="EJ35" i="8" s="1"/>
  <c r="H24" i="6" s="1"/>
  <c r="EK33" i="8"/>
  <c r="I24" i="5" s="1"/>
  <c r="EL33" i="8"/>
  <c r="EM33" i="8"/>
  <c r="EM35" i="8" s="1"/>
  <c r="K24" i="6" s="1"/>
  <c r="EN33" i="8"/>
  <c r="EN35" i="8" s="1"/>
  <c r="L24" i="6" s="1"/>
  <c r="EO33" i="8"/>
  <c r="M24" i="5"/>
  <c r="EP33" i="8"/>
  <c r="EP35" i="8"/>
  <c r="N24" i="6" s="1"/>
  <c r="EQ33" i="8"/>
  <c r="EQ35" i="8" s="1"/>
  <c r="O24" i="6" s="1"/>
  <c r="ER33" i="8"/>
  <c r="ER35" i="8"/>
  <c r="P24" i="6" s="1"/>
  <c r="ES33" i="8"/>
  <c r="ET33" i="8"/>
  <c r="ET35" i="8" s="1"/>
  <c r="R24" i="6" s="1"/>
  <c r="EU33" i="8"/>
  <c r="S24" i="5" s="1"/>
  <c r="EV33" i="8"/>
  <c r="EW33" i="8"/>
  <c r="EW35" i="8" s="1"/>
  <c r="U24" i="6" s="1"/>
  <c r="EX33" i="8"/>
  <c r="EY33" i="8"/>
  <c r="W24" i="5" s="1"/>
  <c r="EZ33" i="8"/>
  <c r="X24" i="5" s="1"/>
  <c r="Y33" i="8"/>
  <c r="C19" i="5" s="1"/>
  <c r="Z33" i="8"/>
  <c r="AA33" i="8"/>
  <c r="AB33" i="8"/>
  <c r="AB35" i="8" s="1"/>
  <c r="F19" i="6" s="1"/>
  <c r="AC33" i="8"/>
  <c r="AC35" i="8"/>
  <c r="G19" i="6" s="1"/>
  <c r="AD33" i="8"/>
  <c r="AE33" i="8"/>
  <c r="I19" i="5" s="1"/>
  <c r="AF33" i="8"/>
  <c r="J19" i="5" s="1"/>
  <c r="AG33" i="8"/>
  <c r="AG35" i="8" s="1"/>
  <c r="K19" i="6" s="1"/>
  <c r="AH33" i="8"/>
  <c r="L19" i="5" s="1"/>
  <c r="AI33" i="8"/>
  <c r="M19" i="5" s="1"/>
  <c r="AJ33" i="8"/>
  <c r="N19" i="5" s="1"/>
  <c r="AK33" i="8"/>
  <c r="AL33" i="8"/>
  <c r="AL35" i="8" s="1"/>
  <c r="P19" i="6" s="1"/>
  <c r="AM33" i="8"/>
  <c r="AN33" i="8"/>
  <c r="AN35" i="8" s="1"/>
  <c r="R19" i="6" s="1"/>
  <c r="AO33" i="8"/>
  <c r="S19" i="5"/>
  <c r="AP33" i="8"/>
  <c r="AQ33" i="8"/>
  <c r="AQ35" i="8" s="1"/>
  <c r="U19" i="6" s="1"/>
  <c r="AR33" i="8"/>
  <c r="AS33" i="8"/>
  <c r="W19" i="5" s="1"/>
  <c r="AT33" i="8"/>
  <c r="X19" i="5" s="1"/>
  <c r="GS33" i="9"/>
  <c r="GS35" i="9" s="1"/>
  <c r="C37" i="6" s="1"/>
  <c r="GT33" i="9"/>
  <c r="GU33" i="9"/>
  <c r="E37" i="5" s="1"/>
  <c r="GV33" i="9"/>
  <c r="GV35" i="9" s="1"/>
  <c r="F37" i="6" s="1"/>
  <c r="GW33" i="9"/>
  <c r="GW35" i="9" s="1"/>
  <c r="G37" i="6" s="1"/>
  <c r="GX33" i="9"/>
  <c r="GX35" i="9" s="1"/>
  <c r="GY33" i="9"/>
  <c r="GY35" i="9" s="1"/>
  <c r="I37" i="6" s="1"/>
  <c r="GZ33" i="9"/>
  <c r="J37" i="5"/>
  <c r="HA33" i="9"/>
  <c r="HA35" i="9"/>
  <c r="K37" i="6" s="1"/>
  <c r="HB33" i="9"/>
  <c r="HB35" i="9" s="1"/>
  <c r="L37" i="6" s="1"/>
  <c r="HC33" i="9"/>
  <c r="M37" i="5" s="1"/>
  <c r="HD33" i="9"/>
  <c r="HD35" i="9" s="1"/>
  <c r="N37" i="6" s="1"/>
  <c r="HE33" i="9"/>
  <c r="HE35" i="9" s="1"/>
  <c r="O37" i="6" s="1"/>
  <c r="HF33" i="9"/>
  <c r="P37" i="5"/>
  <c r="HG33" i="9"/>
  <c r="HG35" i="9"/>
  <c r="Q37" i="6" s="1"/>
  <c r="HH33" i="9"/>
  <c r="HH35" i="9" s="1"/>
  <c r="R37" i="6" s="1"/>
  <c r="HI33" i="9"/>
  <c r="S37" i="5" s="1"/>
  <c r="HJ33" i="9"/>
  <c r="HJ35" i="9" s="1"/>
  <c r="T37" i="6" s="1"/>
  <c r="HK33" i="9"/>
  <c r="U37" i="5" s="1"/>
  <c r="HL33" i="9"/>
  <c r="V37" i="5" s="1"/>
  <c r="HM33" i="9"/>
  <c r="HM35" i="9" s="1"/>
  <c r="W37" i="6"/>
  <c r="HN33" i="9"/>
  <c r="HN35" i="9"/>
  <c r="X37" i="6" s="1"/>
  <c r="H37" i="6"/>
  <c r="CM33" i="9"/>
  <c r="C32" i="5" s="1"/>
  <c r="CN33" i="9"/>
  <c r="D32" i="5" s="1"/>
  <c r="CO33" i="9"/>
  <c r="E32" i="5" s="1"/>
  <c r="CO35" i="9"/>
  <c r="E32" i="6" s="1"/>
  <c r="CP33" i="9"/>
  <c r="F32" i="5" s="1"/>
  <c r="CP35" i="9"/>
  <c r="F32" i="6" s="1"/>
  <c r="CQ33" i="9"/>
  <c r="G32" i="5" s="1"/>
  <c r="CR33" i="9"/>
  <c r="CR35" i="9" s="1"/>
  <c r="H32" i="6" s="1"/>
  <c r="CS33" i="9"/>
  <c r="I32" i="5" s="1"/>
  <c r="CT33" i="9"/>
  <c r="J32" i="5"/>
  <c r="CU33" i="9"/>
  <c r="CV33" i="9"/>
  <c r="CV35" i="9" s="1"/>
  <c r="L32" i="6" s="1"/>
  <c r="CW33" i="9"/>
  <c r="M32" i="5"/>
  <c r="CX33" i="9"/>
  <c r="N32" i="5"/>
  <c r="CX35" i="9"/>
  <c r="N32" i="6"/>
  <c r="CY33" i="9"/>
  <c r="O32" i="5"/>
  <c r="CZ33" i="9"/>
  <c r="CZ35" i="9"/>
  <c r="P32" i="6" s="1"/>
  <c r="DA33" i="9"/>
  <c r="DA35" i="9" s="1"/>
  <c r="Q32" i="6" s="1"/>
  <c r="DB33" i="9"/>
  <c r="R32" i="5" s="1"/>
  <c r="DC33" i="9"/>
  <c r="DC35" i="9" s="1"/>
  <c r="S32" i="6" s="1"/>
  <c r="DD33" i="9"/>
  <c r="DD35" i="9" s="1"/>
  <c r="T32" i="6" s="1"/>
  <c r="DE33" i="9"/>
  <c r="U32" i="5"/>
  <c r="DF33" i="9"/>
  <c r="DF35" i="9"/>
  <c r="V32" i="6" s="1"/>
  <c r="DG33" i="9"/>
  <c r="W32" i="5" s="1"/>
  <c r="DH33" i="9"/>
  <c r="DH35" i="9" s="1"/>
  <c r="X32" i="6" s="1"/>
  <c r="DI33" i="9"/>
  <c r="C33" i="5" s="1"/>
  <c r="DJ33" i="9"/>
  <c r="DJ35" i="9" s="1"/>
  <c r="D33" i="6" s="1"/>
  <c r="DK33" i="9"/>
  <c r="E33" i="5" s="1"/>
  <c r="DL33" i="9"/>
  <c r="F33" i="5" s="1"/>
  <c r="DM33" i="9"/>
  <c r="G33" i="5" s="1"/>
  <c r="DN33" i="9"/>
  <c r="DN35" i="9" s="1"/>
  <c r="H33" i="6" s="1"/>
  <c r="DO33" i="9"/>
  <c r="I33" i="5" s="1"/>
  <c r="DP33" i="9"/>
  <c r="DP35" i="9" s="1"/>
  <c r="J33" i="6" s="1"/>
  <c r="DQ33" i="9"/>
  <c r="K33" i="5" s="1"/>
  <c r="DR33" i="9"/>
  <c r="L33" i="5" s="1"/>
  <c r="DS33" i="9"/>
  <c r="M33" i="5" s="1"/>
  <c r="DT33" i="9"/>
  <c r="N33" i="5" s="1"/>
  <c r="DU33" i="9"/>
  <c r="O33" i="5" s="1"/>
  <c r="DV33" i="9"/>
  <c r="P33" i="5" s="1"/>
  <c r="DW33" i="9"/>
  <c r="Q33" i="5" s="1"/>
  <c r="DX33" i="9"/>
  <c r="R33" i="5" s="1"/>
  <c r="DY33" i="9"/>
  <c r="S33" i="5" s="1"/>
  <c r="DZ33" i="9"/>
  <c r="T33" i="5" s="1"/>
  <c r="EA33" i="9"/>
  <c r="U33" i="5" s="1"/>
  <c r="EB33" i="9"/>
  <c r="V33" i="5" s="1"/>
  <c r="EC33" i="9"/>
  <c r="EC35" i="9" s="1"/>
  <c r="W33" i="6" s="1"/>
  <c r="ED33" i="9"/>
  <c r="ED35" i="9" s="1"/>
  <c r="X33" i="6" s="1"/>
  <c r="EE33" i="9"/>
  <c r="EE35" i="9" s="1"/>
  <c r="C34" i="6" s="1"/>
  <c r="EF33" i="9"/>
  <c r="EG33" i="9"/>
  <c r="E34" i="5" s="1"/>
  <c r="EH33" i="9"/>
  <c r="F34" i="5" s="1"/>
  <c r="EI33" i="9"/>
  <c r="G34" i="5" s="1"/>
  <c r="EJ33" i="9"/>
  <c r="EJ35" i="9" s="1"/>
  <c r="H34" i="6" s="1"/>
  <c r="EK33" i="9"/>
  <c r="EK35" i="9" s="1"/>
  <c r="I34" i="6" s="1"/>
  <c r="I34" i="5"/>
  <c r="EL33" i="9"/>
  <c r="EL35" i="9"/>
  <c r="J34" i="6" s="1"/>
  <c r="EM33" i="9"/>
  <c r="EN33" i="9"/>
  <c r="EN35" i="9" s="1"/>
  <c r="L34" i="6" s="1"/>
  <c r="EO33" i="9"/>
  <c r="EO35" i="9" s="1"/>
  <c r="M34" i="6" s="1"/>
  <c r="EP33" i="9"/>
  <c r="N34" i="5"/>
  <c r="EQ33" i="9"/>
  <c r="EQ35" i="9"/>
  <c r="O34" i="6" s="1"/>
  <c r="ER33" i="9"/>
  <c r="ER35" i="9" s="1"/>
  <c r="P34" i="6" s="1"/>
  <c r="ES33" i="9"/>
  <c r="Q34" i="5" s="1"/>
  <c r="ET33" i="9"/>
  <c r="ET35" i="9" s="1"/>
  <c r="R34" i="6" s="1"/>
  <c r="EU33" i="9"/>
  <c r="EV33" i="9"/>
  <c r="EV35" i="9" s="1"/>
  <c r="T34" i="6" s="1"/>
  <c r="EW33" i="9"/>
  <c r="EX33" i="9"/>
  <c r="EY33" i="9"/>
  <c r="W34" i="5" s="1"/>
  <c r="EZ33" i="9"/>
  <c r="EZ35" i="9" s="1"/>
  <c r="X34" i="6" s="1"/>
  <c r="FA33" i="9"/>
  <c r="C35" i="5" s="1"/>
  <c r="FB33" i="9"/>
  <c r="FB35" i="9" s="1"/>
  <c r="D35" i="6" s="1"/>
  <c r="FC33" i="9"/>
  <c r="FC35" i="9" s="1"/>
  <c r="E35" i="6" s="1"/>
  <c r="FD33" i="9"/>
  <c r="FD35" i="9" s="1"/>
  <c r="F35" i="6" s="1"/>
  <c r="FE33" i="9"/>
  <c r="G35" i="5" s="1"/>
  <c r="FF33" i="9"/>
  <c r="FF35" i="9" s="1"/>
  <c r="H35" i="6" s="1"/>
  <c r="FG33" i="9"/>
  <c r="I35" i="5" s="1"/>
  <c r="FH33" i="9"/>
  <c r="FH35" i="9" s="1"/>
  <c r="J35" i="6" s="1"/>
  <c r="FI33" i="9"/>
  <c r="K35" i="5"/>
  <c r="FJ33" i="9"/>
  <c r="FJ35" i="9"/>
  <c r="L35" i="6" s="1"/>
  <c r="FK33" i="9"/>
  <c r="FL33" i="9"/>
  <c r="FL35" i="9" s="1"/>
  <c r="N35" i="6" s="1"/>
  <c r="FM33" i="9"/>
  <c r="O35" i="5"/>
  <c r="FN33" i="9"/>
  <c r="P35" i="5"/>
  <c r="FO33" i="9"/>
  <c r="Q35" i="5"/>
  <c r="FP33" i="9"/>
  <c r="FP35" i="9"/>
  <c r="R35" i="6" s="1"/>
  <c r="FQ33" i="9"/>
  <c r="FR33" i="9"/>
  <c r="FR35" i="9" s="1"/>
  <c r="T35" i="6" s="1"/>
  <c r="FS33" i="9"/>
  <c r="U35" i="5" s="1"/>
  <c r="FT33" i="9"/>
  <c r="FT35" i="9" s="1"/>
  <c r="V35" i="6" s="1"/>
  <c r="FU33" i="9"/>
  <c r="W35" i="5" s="1"/>
  <c r="FV33" i="9"/>
  <c r="FV35" i="9" s="1"/>
  <c r="X35" i="6" s="1"/>
  <c r="FW33" i="9"/>
  <c r="C36" i="5" s="1"/>
  <c r="FX33" i="9"/>
  <c r="D36" i="5" s="1"/>
  <c r="FY33" i="9"/>
  <c r="FY35" i="9" s="1"/>
  <c r="E36" i="6" s="1"/>
  <c r="FZ33" i="9"/>
  <c r="FZ35" i="9" s="1"/>
  <c r="F36" i="6" s="1"/>
  <c r="GA33" i="9"/>
  <c r="G36" i="5" s="1"/>
  <c r="GB33" i="9"/>
  <c r="GB35" i="9" s="1"/>
  <c r="H36" i="6" s="1"/>
  <c r="GC33" i="9"/>
  <c r="I36" i="5" s="1"/>
  <c r="GD33" i="9"/>
  <c r="GD35" i="9" s="1"/>
  <c r="J36" i="6" s="1"/>
  <c r="GE33" i="9"/>
  <c r="K36" i="5" s="1"/>
  <c r="GF33" i="9"/>
  <c r="L36" i="5" s="1"/>
  <c r="GG33" i="9"/>
  <c r="M36" i="5" s="1"/>
  <c r="GH33" i="9"/>
  <c r="N36" i="5" s="1"/>
  <c r="GH35" i="9"/>
  <c r="N36" i="6" s="1"/>
  <c r="GI33" i="9"/>
  <c r="O36" i="5" s="1"/>
  <c r="GJ33" i="9"/>
  <c r="GJ35" i="9" s="1"/>
  <c r="P36" i="6" s="1"/>
  <c r="GK33" i="9"/>
  <c r="GL33" i="9"/>
  <c r="GL35" i="9" s="1"/>
  <c r="R36" i="6" s="1"/>
  <c r="GM33" i="9"/>
  <c r="GM35" i="9" s="1"/>
  <c r="S36" i="6" s="1"/>
  <c r="GN33" i="9"/>
  <c r="T36" i="5" s="1"/>
  <c r="GO33" i="9"/>
  <c r="U36" i="5" s="1"/>
  <c r="GP33" i="9"/>
  <c r="V36" i="5" s="1"/>
  <c r="GQ33" i="9"/>
  <c r="W36" i="5" s="1"/>
  <c r="GR33" i="9"/>
  <c r="GR35" i="9" s="1"/>
  <c r="X36" i="6" s="1"/>
  <c r="CY35" i="9"/>
  <c r="O32" i="6"/>
  <c r="FO35" i="9"/>
  <c r="Q35" i="6" s="1"/>
  <c r="H37" i="5"/>
  <c r="J34" i="5"/>
  <c r="BQ33" i="9"/>
  <c r="C31" i="5"/>
  <c r="BR33" i="9"/>
  <c r="BR35" i="9"/>
  <c r="D31" i="6" s="1"/>
  <c r="BS33" i="9"/>
  <c r="BT33" i="9"/>
  <c r="F31" i="5" s="1"/>
  <c r="BU33" i="9"/>
  <c r="BV33" i="9"/>
  <c r="H31" i="5" s="1"/>
  <c r="BW33" i="9"/>
  <c r="I31" i="5" s="1"/>
  <c r="BX33" i="9"/>
  <c r="J31" i="5" s="1"/>
  <c r="BY33" i="9"/>
  <c r="BY35" i="9" s="1"/>
  <c r="K31" i="6" s="1"/>
  <c r="BZ33" i="9"/>
  <c r="L31" i="5" s="1"/>
  <c r="CA33" i="9"/>
  <c r="CA35" i="9" s="1"/>
  <c r="M31" i="6"/>
  <c r="CB33" i="9"/>
  <c r="N31" i="5"/>
  <c r="CC33" i="9"/>
  <c r="CC35" i="9"/>
  <c r="O31" i="6" s="1"/>
  <c r="CD33" i="9"/>
  <c r="CD35" i="9" s="1"/>
  <c r="P31" i="6"/>
  <c r="CE33" i="9"/>
  <c r="Q31" i="5"/>
  <c r="CF33" i="9"/>
  <c r="R31" i="5"/>
  <c r="CG33" i="9"/>
  <c r="CG35" i="9"/>
  <c r="S31" i="6" s="1"/>
  <c r="CH33" i="9"/>
  <c r="T31" i="5" s="1"/>
  <c r="CI33" i="9"/>
  <c r="U31" i="5" s="1"/>
  <c r="CJ33" i="9"/>
  <c r="CJ35" i="9" s="1"/>
  <c r="V31" i="6"/>
  <c r="CK33" i="9"/>
  <c r="CK35" i="9"/>
  <c r="W31" i="6" s="1"/>
  <c r="CL33" i="9"/>
  <c r="CL35" i="9" s="1"/>
  <c r="X31" i="6"/>
  <c r="X33" i="11"/>
  <c r="X38" i="5" s="1"/>
  <c r="W33" i="11"/>
  <c r="W38" i="5" s="1"/>
  <c r="V33" i="11"/>
  <c r="V35" i="11" s="1"/>
  <c r="V38" i="6" s="1"/>
  <c r="U33" i="11"/>
  <c r="U35" i="11" s="1"/>
  <c r="U38" i="6" s="1"/>
  <c r="T33" i="11"/>
  <c r="T35" i="11" s="1"/>
  <c r="T38" i="6" s="1"/>
  <c r="S33" i="11"/>
  <c r="R33" i="11"/>
  <c r="R35" i="11" s="1"/>
  <c r="R38" i="6" s="1"/>
  <c r="Q33" i="11"/>
  <c r="Q38" i="5"/>
  <c r="P33" i="11"/>
  <c r="P38" i="5"/>
  <c r="O33" i="11"/>
  <c r="O38" i="5"/>
  <c r="N33" i="11"/>
  <c r="M33" i="11"/>
  <c r="M35" i="11" s="1"/>
  <c r="M38" i="6" s="1"/>
  <c r="L33" i="11"/>
  <c r="L38" i="5"/>
  <c r="K33" i="11"/>
  <c r="K38" i="5"/>
  <c r="J33" i="11"/>
  <c r="J38" i="5"/>
  <c r="I33" i="11"/>
  <c r="I35" i="11"/>
  <c r="I38" i="6" s="1"/>
  <c r="H33" i="11"/>
  <c r="G33" i="11"/>
  <c r="G35" i="11" s="1"/>
  <c r="G38" i="6" s="1"/>
  <c r="F33" i="11"/>
  <c r="F35" i="11"/>
  <c r="F38" i="6" s="1"/>
  <c r="E33" i="11"/>
  <c r="E35" i="11" s="1"/>
  <c r="E38" i="6" s="1"/>
  <c r="D33" i="11"/>
  <c r="D35" i="11" s="1"/>
  <c r="D38" i="6" s="1"/>
  <c r="C33" i="11"/>
  <c r="C38" i="5" s="1"/>
  <c r="BP33" i="11"/>
  <c r="X40" i="5" s="1"/>
  <c r="BO33" i="11"/>
  <c r="W40" i="5" s="1"/>
  <c r="BN33" i="11"/>
  <c r="BN35" i="11" s="1"/>
  <c r="V40" i="6" s="1"/>
  <c r="BM33" i="11"/>
  <c r="BL33" i="11"/>
  <c r="T40" i="5" s="1"/>
  <c r="BK33" i="11"/>
  <c r="S40" i="5"/>
  <c r="BJ33" i="11"/>
  <c r="BI33" i="11"/>
  <c r="Q40" i="5" s="1"/>
  <c r="BH33" i="11"/>
  <c r="P40" i="5"/>
  <c r="BG33" i="11"/>
  <c r="O40" i="5"/>
  <c r="BF33" i="11"/>
  <c r="BF35" i="11"/>
  <c r="N40" i="6" s="1"/>
  <c r="BE33" i="11"/>
  <c r="BD33" i="11"/>
  <c r="L40" i="5" s="1"/>
  <c r="BC33" i="11"/>
  <c r="K40" i="5" s="1"/>
  <c r="BB33" i="11"/>
  <c r="J40" i="5" s="1"/>
  <c r="BA33" i="11"/>
  <c r="BA35" i="11" s="1"/>
  <c r="I40" i="6" s="1"/>
  <c r="AZ33" i="11"/>
  <c r="AZ35" i="11" s="1"/>
  <c r="H40" i="6" s="1"/>
  <c r="AY33" i="11"/>
  <c r="AX33" i="11"/>
  <c r="F40" i="5" s="1"/>
  <c r="AW33" i="11"/>
  <c r="AV33" i="11"/>
  <c r="AV35" i="11" s="1"/>
  <c r="D40" i="6" s="1"/>
  <c r="AU33" i="11"/>
  <c r="C40" i="5" s="1"/>
  <c r="P39" i="5"/>
  <c r="D33" i="9"/>
  <c r="D35" i="9" s="1"/>
  <c r="D28" i="6"/>
  <c r="E33" i="9"/>
  <c r="E28" i="5"/>
  <c r="F33" i="9"/>
  <c r="F35" i="9"/>
  <c r="F28" i="6" s="1"/>
  <c r="G33" i="9"/>
  <c r="G28" i="5" s="1"/>
  <c r="H33" i="9"/>
  <c r="I33" i="9"/>
  <c r="I35" i="9" s="1"/>
  <c r="I28" i="6"/>
  <c r="J33" i="9"/>
  <c r="J28" i="5"/>
  <c r="K33" i="9"/>
  <c r="K28" i="5"/>
  <c r="L33" i="9"/>
  <c r="L28" i="5"/>
  <c r="M33" i="9"/>
  <c r="M28" i="5"/>
  <c r="N33" i="9"/>
  <c r="N28" i="5"/>
  <c r="O33" i="9"/>
  <c r="O28" i="5"/>
  <c r="P33" i="9"/>
  <c r="P28" i="5"/>
  <c r="Q33" i="9"/>
  <c r="Q35" i="9"/>
  <c r="Q28" i="6" s="1"/>
  <c r="R33" i="9"/>
  <c r="R35" i="9" s="1"/>
  <c r="R28" i="6" s="1"/>
  <c r="S33" i="9"/>
  <c r="S28" i="5"/>
  <c r="T33" i="9"/>
  <c r="T28" i="5"/>
  <c r="U33" i="9"/>
  <c r="U28" i="5"/>
  <c r="V33" i="9"/>
  <c r="V28" i="5"/>
  <c r="W33" i="9"/>
  <c r="W28" i="5"/>
  <c r="X33" i="9"/>
  <c r="X28" i="5"/>
  <c r="Y33" i="9"/>
  <c r="C29" i="5"/>
  <c r="Z33" i="9"/>
  <c r="D29" i="5"/>
  <c r="AA33" i="9"/>
  <c r="AA35" i="9"/>
  <c r="E29" i="6" s="1"/>
  <c r="AB33" i="9"/>
  <c r="AB35" i="9" s="1"/>
  <c r="F29" i="6"/>
  <c r="AC33" i="9"/>
  <c r="AC35" i="9"/>
  <c r="G29" i="6" s="1"/>
  <c r="AD33" i="9"/>
  <c r="H29" i="5" s="1"/>
  <c r="AE33" i="9"/>
  <c r="I29" i="5" s="1"/>
  <c r="AF33" i="9"/>
  <c r="J29" i="5" s="1"/>
  <c r="AG33" i="9"/>
  <c r="K29" i="5" s="1"/>
  <c r="AH33" i="9"/>
  <c r="AH35" i="9" s="1"/>
  <c r="L29" i="6"/>
  <c r="AI33" i="9"/>
  <c r="M29" i="5"/>
  <c r="AJ33" i="9"/>
  <c r="AJ35" i="9"/>
  <c r="N29" i="6" s="1"/>
  <c r="AK33" i="9"/>
  <c r="O29" i="5" s="1"/>
  <c r="AL33" i="9"/>
  <c r="AL35" i="9" s="1"/>
  <c r="P29" i="6" s="1"/>
  <c r="AM33" i="9"/>
  <c r="AM35" i="9"/>
  <c r="Q29" i="6" s="1"/>
  <c r="AN33" i="9"/>
  <c r="R29" i="5" s="1"/>
  <c r="AO33" i="9"/>
  <c r="AO35" i="9" s="1"/>
  <c r="S29" i="6" s="1"/>
  <c r="AP33" i="9"/>
  <c r="AP35" i="9" s="1"/>
  <c r="T29" i="6" s="1"/>
  <c r="AQ33" i="9"/>
  <c r="U29" i="5" s="1"/>
  <c r="AR33" i="9"/>
  <c r="AR35" i="9" s="1"/>
  <c r="V29" i="6" s="1"/>
  <c r="AS33" i="9"/>
  <c r="W29" i="5" s="1"/>
  <c r="AT33" i="9"/>
  <c r="AT35" i="9" s="1"/>
  <c r="X29" i="6" s="1"/>
  <c r="AU33" i="9"/>
  <c r="C30" i="5" s="1"/>
  <c r="AV33" i="9"/>
  <c r="AV35" i="9" s="1"/>
  <c r="D30" i="6" s="1"/>
  <c r="AW33" i="9"/>
  <c r="AW35" i="9"/>
  <c r="E30" i="6" s="1"/>
  <c r="AX33" i="9"/>
  <c r="AX35" i="9" s="1"/>
  <c r="F30" i="6" s="1"/>
  <c r="AY33" i="9"/>
  <c r="G30" i="5"/>
  <c r="AZ33" i="9"/>
  <c r="H30" i="5"/>
  <c r="BA33" i="9"/>
  <c r="BA35" i="9"/>
  <c r="I30" i="6" s="1"/>
  <c r="BB33" i="9"/>
  <c r="BB35" i="9" s="1"/>
  <c r="J30" i="6" s="1"/>
  <c r="BC33" i="9"/>
  <c r="K30" i="5"/>
  <c r="BD33" i="9"/>
  <c r="L30" i="5"/>
  <c r="BE33" i="9"/>
  <c r="M30" i="5"/>
  <c r="BF33" i="9"/>
  <c r="BF35" i="9"/>
  <c r="N30" i="6" s="1"/>
  <c r="BG33" i="9"/>
  <c r="O30" i="5" s="1"/>
  <c r="BH33" i="9"/>
  <c r="P30" i="5" s="1"/>
  <c r="BI33" i="9"/>
  <c r="Q30" i="5" s="1"/>
  <c r="BJ33" i="9"/>
  <c r="R30" i="5" s="1"/>
  <c r="BK33" i="9"/>
  <c r="S30" i="5" s="1"/>
  <c r="BL33" i="9"/>
  <c r="BL35" i="9" s="1"/>
  <c r="T30" i="6" s="1"/>
  <c r="BM33" i="9"/>
  <c r="BM35" i="9"/>
  <c r="U30" i="6" s="1"/>
  <c r="BN33" i="9"/>
  <c r="BO33" i="9"/>
  <c r="W30" i="5" s="1"/>
  <c r="BP33" i="9"/>
  <c r="BP35" i="9" s="1"/>
  <c r="X30" i="6" s="1"/>
  <c r="C33" i="9"/>
  <c r="C35" i="9" s="1"/>
  <c r="C28" i="6" s="1"/>
  <c r="D33" i="8"/>
  <c r="D18" i="5" s="1"/>
  <c r="E33" i="8"/>
  <c r="E35" i="8" s="1"/>
  <c r="E18" i="6"/>
  <c r="F33" i="8"/>
  <c r="F35" i="8"/>
  <c r="F18" i="6" s="1"/>
  <c r="G33" i="8"/>
  <c r="G18" i="5" s="1"/>
  <c r="H33" i="8"/>
  <c r="H18" i="5" s="1"/>
  <c r="I33" i="8"/>
  <c r="I35" i="8"/>
  <c r="I18" i="6" s="1"/>
  <c r="J33" i="8"/>
  <c r="J18" i="5" s="1"/>
  <c r="J35" i="8"/>
  <c r="J18" i="6" s="1"/>
  <c r="K33" i="8"/>
  <c r="K35" i="8" s="1"/>
  <c r="K18" i="6"/>
  <c r="L33" i="8"/>
  <c r="L18" i="5"/>
  <c r="M33" i="8"/>
  <c r="M35" i="8"/>
  <c r="M18" i="6" s="1"/>
  <c r="N33" i="8"/>
  <c r="N35" i="8" s="1"/>
  <c r="N18" i="6"/>
  <c r="O33" i="8"/>
  <c r="O18" i="5"/>
  <c r="P33" i="8"/>
  <c r="P35" i="8"/>
  <c r="P18" i="6" s="1"/>
  <c r="Q33" i="8"/>
  <c r="Q35" i="8" s="1"/>
  <c r="Q18" i="6"/>
  <c r="R33" i="8"/>
  <c r="R18" i="5"/>
  <c r="S33" i="8"/>
  <c r="T33" i="8"/>
  <c r="T18" i="5" s="1"/>
  <c r="U33" i="8"/>
  <c r="U18" i="5" s="1"/>
  <c r="V33" i="8"/>
  <c r="V35" i="8" s="1"/>
  <c r="V18" i="6" s="1"/>
  <c r="W33" i="8"/>
  <c r="W18" i="5"/>
  <c r="W35" i="8"/>
  <c r="W18" i="6"/>
  <c r="X33" i="8"/>
  <c r="X18" i="5"/>
  <c r="G19" i="5"/>
  <c r="H19" i="5"/>
  <c r="AF35" i="8"/>
  <c r="J19" i="6" s="1"/>
  <c r="AI35" i="8"/>
  <c r="M19" i="6" s="1"/>
  <c r="P19" i="5"/>
  <c r="AO35" i="8"/>
  <c r="S19" i="6"/>
  <c r="T19" i="5"/>
  <c r="AR35" i="8"/>
  <c r="V19" i="6" s="1"/>
  <c r="AU33" i="8"/>
  <c r="AU35" i="8" s="1"/>
  <c r="C20" i="6" s="1"/>
  <c r="AV33" i="8"/>
  <c r="AV35" i="8" s="1"/>
  <c r="D20" i="6" s="1"/>
  <c r="AW33" i="8"/>
  <c r="E20" i="5" s="1"/>
  <c r="AX33" i="8"/>
  <c r="AY33" i="8"/>
  <c r="AY35" i="8" s="1"/>
  <c r="G20" i="6" s="1"/>
  <c r="AZ33" i="8"/>
  <c r="BA33" i="8"/>
  <c r="I20" i="5" s="1"/>
  <c r="BB33" i="8"/>
  <c r="BC33" i="8"/>
  <c r="BD33" i="8"/>
  <c r="L20" i="5" s="1"/>
  <c r="BE33" i="8"/>
  <c r="M20" i="5" s="1"/>
  <c r="BF33" i="8"/>
  <c r="N20" i="5" s="1"/>
  <c r="BG33" i="8"/>
  <c r="BG35" i="8" s="1"/>
  <c r="O20" i="6" s="1"/>
  <c r="BH33" i="8"/>
  <c r="P20" i="5"/>
  <c r="BI33" i="8"/>
  <c r="BJ33" i="8"/>
  <c r="BJ35" i="8" s="1"/>
  <c r="R20" i="6" s="1"/>
  <c r="BK33" i="8"/>
  <c r="BK35" i="8"/>
  <c r="S20" i="6" s="1"/>
  <c r="BL33" i="8"/>
  <c r="T20" i="5" s="1"/>
  <c r="BM33" i="8"/>
  <c r="BM35" i="8" s="1"/>
  <c r="U20" i="6" s="1"/>
  <c r="BN33" i="8"/>
  <c r="BN35" i="8" s="1"/>
  <c r="V20" i="6" s="1"/>
  <c r="BO33" i="8"/>
  <c r="W20" i="5" s="1"/>
  <c r="BP33" i="8"/>
  <c r="BP35" i="8" s="1"/>
  <c r="X20" i="6" s="1"/>
  <c r="BQ33" i="8"/>
  <c r="C21" i="5" s="1"/>
  <c r="BR33" i="8"/>
  <c r="D21" i="5" s="1"/>
  <c r="BS33" i="8"/>
  <c r="BS35" i="8" s="1"/>
  <c r="E21" i="6" s="1"/>
  <c r="BT33" i="8"/>
  <c r="BU33" i="8"/>
  <c r="BU35" i="8"/>
  <c r="G21" i="6" s="1"/>
  <c r="BV33" i="8"/>
  <c r="BW33" i="8"/>
  <c r="BW35" i="8" s="1"/>
  <c r="I21" i="6" s="1"/>
  <c r="BX33" i="8"/>
  <c r="BX35" i="8"/>
  <c r="J21" i="6" s="1"/>
  <c r="BY33" i="8"/>
  <c r="BZ33" i="8"/>
  <c r="CA33" i="8"/>
  <c r="CA35" i="8" s="1"/>
  <c r="M21" i="6" s="1"/>
  <c r="CB33" i="8"/>
  <c r="CB35" i="8" s="1"/>
  <c r="N21" i="6" s="1"/>
  <c r="CC33" i="8"/>
  <c r="CC35" i="8" s="1"/>
  <c r="O21" i="6" s="1"/>
  <c r="CD33" i="8"/>
  <c r="CD35" i="8"/>
  <c r="P21" i="6" s="1"/>
  <c r="CE33" i="8"/>
  <c r="Q21" i="5" s="1"/>
  <c r="CF33" i="8"/>
  <c r="R21" i="5" s="1"/>
  <c r="CG33" i="8"/>
  <c r="S21" i="5" s="1"/>
  <c r="CH33" i="8"/>
  <c r="CI33" i="8"/>
  <c r="CJ33" i="8"/>
  <c r="CJ35" i="8" s="1"/>
  <c r="V21" i="6" s="1"/>
  <c r="CK33" i="8"/>
  <c r="W21" i="5" s="1"/>
  <c r="CL33" i="8"/>
  <c r="CL35" i="8" s="1"/>
  <c r="X21" i="6"/>
  <c r="CM33" i="8"/>
  <c r="C22" i="5" s="1"/>
  <c r="CN33" i="8"/>
  <c r="CN35" i="8" s="1"/>
  <c r="D22" i="6" s="1"/>
  <c r="CO33" i="8"/>
  <c r="CO35" i="8" s="1"/>
  <c r="E22" i="6" s="1"/>
  <c r="CP33" i="8"/>
  <c r="CP35" i="8" s="1"/>
  <c r="F22" i="6" s="1"/>
  <c r="CQ33" i="8"/>
  <c r="G22" i="5" s="1"/>
  <c r="CR33" i="8"/>
  <c r="H22" i="5" s="1"/>
  <c r="CR35" i="8"/>
  <c r="H22" i="6" s="1"/>
  <c r="CS33" i="8"/>
  <c r="I22" i="5" s="1"/>
  <c r="CT33" i="8"/>
  <c r="J22" i="5" s="1"/>
  <c r="CU33" i="8"/>
  <c r="CU35" i="8" s="1"/>
  <c r="K22" i="6"/>
  <c r="CV33" i="8"/>
  <c r="L22" i="5"/>
  <c r="CW33" i="8"/>
  <c r="CX33" i="8"/>
  <c r="N22" i="5" s="1"/>
  <c r="CY33" i="8"/>
  <c r="O22" i="5"/>
  <c r="CZ33" i="8"/>
  <c r="DA33" i="8"/>
  <c r="DA35" i="8" s="1"/>
  <c r="Q22" i="6" s="1"/>
  <c r="DB33" i="8"/>
  <c r="DC33" i="8"/>
  <c r="DC35" i="8" s="1"/>
  <c r="S22" i="6" s="1"/>
  <c r="DD33" i="8"/>
  <c r="T22" i="5"/>
  <c r="DE33" i="8"/>
  <c r="U22" i="5"/>
  <c r="DF33" i="8"/>
  <c r="V22" i="5"/>
  <c r="DG33" i="8"/>
  <c r="DG35" i="8"/>
  <c r="W22" i="6" s="1"/>
  <c r="DH33" i="8"/>
  <c r="X22" i="5" s="1"/>
  <c r="DI33" i="8"/>
  <c r="DI35" i="8" s="1"/>
  <c r="C23" i="6" s="1"/>
  <c r="DJ33" i="8"/>
  <c r="DK33" i="8"/>
  <c r="E23" i="5" s="1"/>
  <c r="DL33" i="8"/>
  <c r="DL35" i="8" s="1"/>
  <c r="F23" i="6" s="1"/>
  <c r="DM33" i="8"/>
  <c r="DM35" i="8" s="1"/>
  <c r="G23" i="6" s="1"/>
  <c r="DN33" i="8"/>
  <c r="DN35" i="8" s="1"/>
  <c r="H23" i="6" s="1"/>
  <c r="DO33" i="8"/>
  <c r="I23" i="5" s="1"/>
  <c r="DP33" i="8"/>
  <c r="J23" i="5" s="1"/>
  <c r="DQ33" i="8"/>
  <c r="DQ35" i="8" s="1"/>
  <c r="K23" i="6" s="1"/>
  <c r="DR33" i="8"/>
  <c r="DR35" i="8" s="1"/>
  <c r="L23" i="6" s="1"/>
  <c r="DS33" i="8"/>
  <c r="M23" i="5"/>
  <c r="DT33" i="8"/>
  <c r="N23" i="5"/>
  <c r="DU33" i="8"/>
  <c r="DU35" i="8"/>
  <c r="O23" i="6" s="1"/>
  <c r="DV33" i="8"/>
  <c r="P23" i="5" s="1"/>
  <c r="DW33" i="8"/>
  <c r="Q23" i="5" s="1"/>
  <c r="DX33" i="8"/>
  <c r="R23" i="5"/>
  <c r="DX35" i="8"/>
  <c r="R23" i="6" s="1"/>
  <c r="DY33" i="8"/>
  <c r="S23" i="5"/>
  <c r="DZ33" i="8"/>
  <c r="T23" i="5"/>
  <c r="EA33" i="8"/>
  <c r="U23" i="5"/>
  <c r="EB33" i="8"/>
  <c r="EB35" i="8"/>
  <c r="V23" i="6" s="1"/>
  <c r="EC33" i="8"/>
  <c r="W23" i="5" s="1"/>
  <c r="ED33" i="8"/>
  <c r="F24" i="5"/>
  <c r="J24" i="5"/>
  <c r="O24" i="5"/>
  <c r="P24" i="5"/>
  <c r="Q24" i="5"/>
  <c r="T24" i="5"/>
  <c r="FA33" i="8"/>
  <c r="FA35" i="8" s="1"/>
  <c r="C25" i="6" s="1"/>
  <c r="FB33" i="8"/>
  <c r="FB35" i="8"/>
  <c r="D25" i="6" s="1"/>
  <c r="FC33" i="8"/>
  <c r="E25" i="5" s="1"/>
  <c r="FD33" i="8"/>
  <c r="FD35" i="8" s="1"/>
  <c r="F25" i="6" s="1"/>
  <c r="FE33" i="8"/>
  <c r="FE35" i="8"/>
  <c r="G25" i="6" s="1"/>
  <c r="FF33" i="8"/>
  <c r="FF35" i="8" s="1"/>
  <c r="H25" i="6" s="1"/>
  <c r="FG33" i="8"/>
  <c r="I25" i="5" s="1"/>
  <c r="FH33" i="8"/>
  <c r="J25" i="5" s="1"/>
  <c r="FI33" i="8"/>
  <c r="FI35" i="8" s="1"/>
  <c r="K25" i="6" s="1"/>
  <c r="FJ33" i="8"/>
  <c r="FJ35" i="8" s="1"/>
  <c r="L25" i="6" s="1"/>
  <c r="FK33" i="8"/>
  <c r="M25" i="5"/>
  <c r="FK35" i="8"/>
  <c r="M25" i="6"/>
  <c r="FL33" i="8"/>
  <c r="N25" i="5"/>
  <c r="FM33" i="8"/>
  <c r="FM35" i="8"/>
  <c r="O25" i="6" s="1"/>
  <c r="FN33" i="8"/>
  <c r="P25" i="5" s="1"/>
  <c r="FO33" i="8"/>
  <c r="FO35" i="8" s="1"/>
  <c r="Q25" i="6" s="1"/>
  <c r="FP33" i="8"/>
  <c r="R25" i="5"/>
  <c r="FQ33" i="8"/>
  <c r="FQ35" i="8"/>
  <c r="S25" i="6" s="1"/>
  <c r="FR33" i="8"/>
  <c r="FR35" i="8" s="1"/>
  <c r="T25" i="6"/>
  <c r="FS33" i="8"/>
  <c r="U25" i="5"/>
  <c r="FT33" i="8"/>
  <c r="FT35" i="8"/>
  <c r="V25" i="6" s="1"/>
  <c r="FU33" i="8"/>
  <c r="W25" i="5" s="1"/>
  <c r="FV33" i="8"/>
  <c r="FV35" i="8" s="1"/>
  <c r="X25" i="6" s="1"/>
  <c r="FW33" i="8"/>
  <c r="C26" i="5" s="1"/>
  <c r="FX33" i="8"/>
  <c r="FX35" i="8" s="1"/>
  <c r="D26" i="6" s="1"/>
  <c r="FY33" i="8"/>
  <c r="FY35" i="8" s="1"/>
  <c r="E26" i="6" s="1"/>
  <c r="FZ33" i="8"/>
  <c r="F26" i="5"/>
  <c r="GA33" i="8"/>
  <c r="G26" i="5"/>
  <c r="GA35" i="8"/>
  <c r="G26" i="6"/>
  <c r="GB33" i="8"/>
  <c r="H26" i="5"/>
  <c r="GC33" i="8"/>
  <c r="GC35" i="8"/>
  <c r="I26" i="6" s="1"/>
  <c r="GD33" i="8"/>
  <c r="GD35" i="8" s="1"/>
  <c r="J26" i="6"/>
  <c r="GE33" i="8"/>
  <c r="GE35" i="8"/>
  <c r="K26" i="6" s="1"/>
  <c r="GF33" i="8"/>
  <c r="GG33" i="8"/>
  <c r="M26" i="5" s="1"/>
  <c r="GH33" i="8"/>
  <c r="N26" i="5" s="1"/>
  <c r="GI33" i="8"/>
  <c r="GI35" i="8" s="1"/>
  <c r="O26" i="6" s="1"/>
  <c r="GJ33" i="8"/>
  <c r="P26" i="5" s="1"/>
  <c r="GK33" i="8"/>
  <c r="Q26" i="5" s="1"/>
  <c r="GL33" i="8"/>
  <c r="R26" i="5" s="1"/>
  <c r="GM33" i="8"/>
  <c r="S26" i="5" s="1"/>
  <c r="GN33" i="8"/>
  <c r="T26" i="5" s="1"/>
  <c r="GO33" i="8"/>
  <c r="U26" i="5" s="1"/>
  <c r="GP33" i="8"/>
  <c r="GP35" i="8" s="1"/>
  <c r="V26" i="6" s="1"/>
  <c r="GQ33" i="8"/>
  <c r="GR33" i="8"/>
  <c r="X26" i="5" s="1"/>
  <c r="GS33" i="8"/>
  <c r="C27" i="5" s="1"/>
  <c r="GT33" i="8"/>
  <c r="D27" i="5" s="1"/>
  <c r="GU33" i="8"/>
  <c r="E27" i="5" s="1"/>
  <c r="GV33" i="8"/>
  <c r="F27" i="5" s="1"/>
  <c r="GV35" i="8"/>
  <c r="F27" i="6" s="1"/>
  <c r="GW33" i="8"/>
  <c r="GW35" i="8" s="1"/>
  <c r="G27" i="6" s="1"/>
  <c r="GX33" i="8"/>
  <c r="GY33" i="8"/>
  <c r="GY35" i="8" s="1"/>
  <c r="I27" i="6"/>
  <c r="GZ33" i="8"/>
  <c r="HA33" i="8"/>
  <c r="K27" i="5" s="1"/>
  <c r="HB33" i="8"/>
  <c r="L27" i="5" s="1"/>
  <c r="HC33" i="8"/>
  <c r="HC35" i="8" s="1"/>
  <c r="M27" i="6" s="1"/>
  <c r="HD33" i="8"/>
  <c r="HE33" i="8"/>
  <c r="O27" i="5" s="1"/>
  <c r="HF33" i="8"/>
  <c r="HG33" i="8"/>
  <c r="Q27" i="5" s="1"/>
  <c r="HH33" i="8"/>
  <c r="HH35" i="8" s="1"/>
  <c r="R27" i="6" s="1"/>
  <c r="HI33" i="8"/>
  <c r="S27" i="5" s="1"/>
  <c r="HJ33" i="8"/>
  <c r="T27" i="5" s="1"/>
  <c r="HK33" i="8"/>
  <c r="HL33" i="8"/>
  <c r="V27" i="5" s="1"/>
  <c r="HL35" i="8"/>
  <c r="V27" i="6" s="1"/>
  <c r="HM33" i="8"/>
  <c r="W27" i="5" s="1"/>
  <c r="HN33" i="8"/>
  <c r="HN35" i="8" s="1"/>
  <c r="X27" i="6"/>
  <c r="C33" i="8"/>
  <c r="C35" i="8" s="1"/>
  <c r="C18" i="6" s="1"/>
  <c r="D33" i="4"/>
  <c r="D9" i="5" s="1"/>
  <c r="E33" i="4"/>
  <c r="E35" i="4" s="1"/>
  <c r="E9" i="6" s="1"/>
  <c r="F33" i="4"/>
  <c r="F9" i="5" s="1"/>
  <c r="G33" i="4"/>
  <c r="G35" i="4" s="1"/>
  <c r="G9" i="6"/>
  <c r="H33" i="4"/>
  <c r="I33" i="4"/>
  <c r="I9" i="5" s="1"/>
  <c r="J33" i="4"/>
  <c r="J9" i="5" s="1"/>
  <c r="K33" i="4"/>
  <c r="K35" i="4" s="1"/>
  <c r="K9" i="6" s="1"/>
  <c r="L33" i="4"/>
  <c r="L35" i="4"/>
  <c r="L9" i="6" s="1"/>
  <c r="M33" i="4"/>
  <c r="M9" i="5" s="1"/>
  <c r="N33" i="4"/>
  <c r="N9" i="5" s="1"/>
  <c r="O33" i="4"/>
  <c r="O9" i="5" s="1"/>
  <c r="P33" i="4"/>
  <c r="P9" i="5" s="1"/>
  <c r="Q33" i="4"/>
  <c r="Q9" i="5" s="1"/>
  <c r="R33" i="4"/>
  <c r="R9" i="5" s="1"/>
  <c r="S33" i="4"/>
  <c r="T33" i="4"/>
  <c r="T35" i="4" s="1"/>
  <c r="T9" i="6" s="1"/>
  <c r="U33" i="4"/>
  <c r="U35" i="4" s="1"/>
  <c r="U9" i="6" s="1"/>
  <c r="V33" i="4"/>
  <c r="V35" i="4" s="1"/>
  <c r="V9" i="6" s="1"/>
  <c r="W33" i="4"/>
  <c r="W35" i="4" s="1"/>
  <c r="W9" i="6" s="1"/>
  <c r="X33" i="4"/>
  <c r="X9" i="5" s="1"/>
  <c r="Y33" i="4"/>
  <c r="Y35" i="4"/>
  <c r="C10" i="6" s="1"/>
  <c r="Z33" i="4"/>
  <c r="AA33" i="4"/>
  <c r="E10" i="5" s="1"/>
  <c r="AB33" i="4"/>
  <c r="F10" i="5" s="1"/>
  <c r="AC33" i="4"/>
  <c r="G10" i="5" s="1"/>
  <c r="AD33" i="4"/>
  <c r="H10" i="5" s="1"/>
  <c r="AE33" i="4"/>
  <c r="I10" i="5" s="1"/>
  <c r="AF33" i="4"/>
  <c r="AG33" i="4"/>
  <c r="AG35" i="4" s="1"/>
  <c r="K10" i="6" s="1"/>
  <c r="AH33" i="4"/>
  <c r="L10" i="5"/>
  <c r="AI33" i="4"/>
  <c r="M10" i="5"/>
  <c r="AJ33" i="4"/>
  <c r="N10" i="5"/>
  <c r="AK33" i="4"/>
  <c r="O10" i="5"/>
  <c r="AL33" i="4"/>
  <c r="P10" i="5"/>
  <c r="AM33" i="4"/>
  <c r="Q10" i="5"/>
  <c r="AN33" i="4"/>
  <c r="AN35" i="4"/>
  <c r="R10" i="6" s="1"/>
  <c r="AO33" i="4"/>
  <c r="AO35" i="4" s="1"/>
  <c r="S10" i="6" s="1"/>
  <c r="AP33" i="4"/>
  <c r="T10" i="5" s="1"/>
  <c r="AQ33" i="4"/>
  <c r="U10" i="5" s="1"/>
  <c r="AR33" i="4"/>
  <c r="AR35" i="4" s="1"/>
  <c r="V10" i="6" s="1"/>
  <c r="AS33" i="4"/>
  <c r="AS35" i="4" s="1"/>
  <c r="W10" i="6" s="1"/>
  <c r="AT33" i="4"/>
  <c r="X10" i="5"/>
  <c r="AU33" i="4"/>
  <c r="C11" i="5" s="1"/>
  <c r="AV33" i="4"/>
  <c r="D11" i="5" s="1"/>
  <c r="AW33" i="4"/>
  <c r="E11" i="5" s="1"/>
  <c r="AX33" i="4"/>
  <c r="F11" i="5" s="1"/>
  <c r="AY33" i="4"/>
  <c r="AY35" i="4" s="1"/>
  <c r="G11" i="6" s="1"/>
  <c r="AZ33" i="4"/>
  <c r="AZ35" i="4" s="1"/>
  <c r="H11" i="6" s="1"/>
  <c r="BA33" i="4"/>
  <c r="I11" i="5"/>
  <c r="BB33" i="4"/>
  <c r="BC33" i="4"/>
  <c r="BC35" i="4" s="1"/>
  <c r="K11" i="6" s="1"/>
  <c r="BD33" i="4"/>
  <c r="L11" i="5" s="1"/>
  <c r="BE33" i="4"/>
  <c r="BE35" i="4" s="1"/>
  <c r="M11" i="6" s="1"/>
  <c r="BF33" i="4"/>
  <c r="N11" i="5" s="1"/>
  <c r="BG33" i="4"/>
  <c r="BG35" i="4"/>
  <c r="O11" i="6" s="1"/>
  <c r="BH33" i="4"/>
  <c r="BH35" i="4" s="1"/>
  <c r="P11" i="6" s="1"/>
  <c r="BI33" i="4"/>
  <c r="BI35" i="4" s="1"/>
  <c r="Q11" i="6" s="1"/>
  <c r="BJ33" i="4"/>
  <c r="R11" i="5" s="1"/>
  <c r="BK33" i="4"/>
  <c r="BK35" i="4" s="1"/>
  <c r="S11" i="6"/>
  <c r="BL33" i="4"/>
  <c r="BL35" i="4"/>
  <c r="T11" i="6" s="1"/>
  <c r="BM33" i="4"/>
  <c r="BM35" i="4"/>
  <c r="U11" i="6" s="1"/>
  <c r="BN33" i="4"/>
  <c r="BN35" i="4" s="1"/>
  <c r="V11" i="6"/>
  <c r="BO33" i="4"/>
  <c r="BO35" i="4"/>
  <c r="W11" i="6" s="1"/>
  <c r="BP33" i="4"/>
  <c r="BQ33" i="4"/>
  <c r="BQ35" i="4"/>
  <c r="C12" i="6" s="1"/>
  <c r="BR33" i="4"/>
  <c r="BR35" i="4" s="1"/>
  <c r="D12" i="6"/>
  <c r="BS33" i="4"/>
  <c r="E12" i="5"/>
  <c r="BT33" i="4"/>
  <c r="BU33" i="4"/>
  <c r="BU35" i="4" s="1"/>
  <c r="G12" i="6" s="1"/>
  <c r="BV33" i="4"/>
  <c r="H12" i="5"/>
  <c r="BW33" i="4"/>
  <c r="I12" i="5"/>
  <c r="BX33" i="4"/>
  <c r="J12" i="5"/>
  <c r="BY33" i="4"/>
  <c r="BY35" i="4"/>
  <c r="K12" i="6" s="1"/>
  <c r="BZ33" i="4"/>
  <c r="L12" i="5" s="1"/>
  <c r="CA33" i="4"/>
  <c r="CA35" i="4" s="1"/>
  <c r="M12" i="6" s="1"/>
  <c r="CB33" i="4"/>
  <c r="N12" i="5" s="1"/>
  <c r="CC33" i="4"/>
  <c r="O12" i="5" s="1"/>
  <c r="CD33" i="4"/>
  <c r="P12" i="5" s="1"/>
  <c r="CE33" i="4"/>
  <c r="CE35" i="4" s="1"/>
  <c r="Q12" i="6" s="1"/>
  <c r="CF33" i="4"/>
  <c r="R12" i="5" s="1"/>
  <c r="CG33" i="4"/>
  <c r="CG35" i="4" s="1"/>
  <c r="S12" i="6" s="1"/>
  <c r="CH33" i="4"/>
  <c r="T12" i="5" s="1"/>
  <c r="CI33" i="4"/>
  <c r="U12" i="5" s="1"/>
  <c r="CJ33" i="4"/>
  <c r="CJ35" i="4" s="1"/>
  <c r="V12" i="6" s="1"/>
  <c r="CK33" i="4"/>
  <c r="W12" i="5" s="1"/>
  <c r="CL33" i="4"/>
  <c r="CM33" i="4"/>
  <c r="CM35" i="4" s="1"/>
  <c r="C13" i="6" s="1"/>
  <c r="CN33" i="4"/>
  <c r="D13" i="5" s="1"/>
  <c r="CO33" i="4"/>
  <c r="CO35" i="4" s="1"/>
  <c r="E13" i="6"/>
  <c r="CP33" i="4"/>
  <c r="F13" i="5"/>
  <c r="CQ33" i="4"/>
  <c r="G13" i="5"/>
  <c r="CR33" i="4"/>
  <c r="H13" i="5"/>
  <c r="CS33" i="4"/>
  <c r="I13" i="5"/>
  <c r="CT33" i="4"/>
  <c r="J13" i="5"/>
  <c r="CU33" i="4"/>
  <c r="CU35" i="4"/>
  <c r="K13" i="6" s="1"/>
  <c r="CV33" i="4"/>
  <c r="CV35" i="4" s="1"/>
  <c r="L13" i="6"/>
  <c r="CW33" i="4"/>
  <c r="M13" i="5"/>
  <c r="CX33" i="4"/>
  <c r="CX35" i="4"/>
  <c r="N13" i="6" s="1"/>
  <c r="CY33" i="4"/>
  <c r="O13" i="5" s="1"/>
  <c r="CZ33" i="4"/>
  <c r="P13" i="5" s="1"/>
  <c r="DA33" i="4"/>
  <c r="Q13" i="5" s="1"/>
  <c r="DB33" i="4"/>
  <c r="DB35" i="4" s="1"/>
  <c r="R13" i="6" s="1"/>
  <c r="DC33" i="4"/>
  <c r="S13" i="5"/>
  <c r="DD33" i="4"/>
  <c r="DD35" i="4"/>
  <c r="T13" i="6" s="1"/>
  <c r="DE33" i="4"/>
  <c r="DE35" i="4" s="1"/>
  <c r="U13" i="6" s="1"/>
  <c r="DF33" i="4"/>
  <c r="DF35" i="4" s="1"/>
  <c r="V13" i="6" s="1"/>
  <c r="DG33" i="4"/>
  <c r="DG35" i="4" s="1"/>
  <c r="W13" i="6" s="1"/>
  <c r="DH33" i="4"/>
  <c r="X13" i="5"/>
  <c r="DH35" i="4"/>
  <c r="X13" i="6"/>
  <c r="DI33" i="4"/>
  <c r="C14" i="5"/>
  <c r="DJ33" i="4"/>
  <c r="D14" i="5"/>
  <c r="DK33" i="4"/>
  <c r="E14" i="5"/>
  <c r="DL33" i="4"/>
  <c r="DL35" i="4"/>
  <c r="F14" i="6" s="1"/>
  <c r="DM33" i="4"/>
  <c r="DM35" i="4" s="1"/>
  <c r="G14" i="6" s="1"/>
  <c r="DN33" i="4"/>
  <c r="DN35" i="4" s="1"/>
  <c r="H14" i="6" s="1"/>
  <c r="DO33" i="4"/>
  <c r="DO35" i="4" s="1"/>
  <c r="I14" i="6" s="1"/>
  <c r="DP33" i="4"/>
  <c r="DP35" i="4"/>
  <c r="J14" i="6" s="1"/>
  <c r="DQ33" i="4"/>
  <c r="DQ35" i="4" s="1"/>
  <c r="K14" i="6" s="1"/>
  <c r="DR33" i="4"/>
  <c r="DR35" i="4" s="1"/>
  <c r="L14" i="6" s="1"/>
  <c r="DS33" i="4"/>
  <c r="M14" i="5" s="1"/>
  <c r="DT33" i="4"/>
  <c r="DT35" i="4" s="1"/>
  <c r="N14" i="6" s="1"/>
  <c r="DU33" i="4"/>
  <c r="DU35" i="4" s="1"/>
  <c r="O14" i="6" s="1"/>
  <c r="DV33" i="4"/>
  <c r="P14" i="5"/>
  <c r="DW33" i="4"/>
  <c r="Q14" i="5"/>
  <c r="DX33" i="4"/>
  <c r="DX35" i="4"/>
  <c r="R14" i="6" s="1"/>
  <c r="DY33" i="4"/>
  <c r="DY35" i="4" s="1"/>
  <c r="S14" i="6"/>
  <c r="DZ33" i="4"/>
  <c r="T14" i="5"/>
  <c r="EA33" i="4"/>
  <c r="U14" i="5"/>
  <c r="EB33" i="4"/>
  <c r="V14" i="5"/>
  <c r="EC33" i="4"/>
  <c r="EC35" i="4"/>
  <c r="W14" i="6" s="1"/>
  <c r="ED33" i="4"/>
  <c r="EE33" i="4"/>
  <c r="C15" i="5" s="1"/>
  <c r="EF33" i="4"/>
  <c r="EF35" i="4" s="1"/>
  <c r="D15" i="6" s="1"/>
  <c r="EG33" i="4"/>
  <c r="EG35" i="4" s="1"/>
  <c r="E15" i="6" s="1"/>
  <c r="EH33" i="4"/>
  <c r="EH35" i="4"/>
  <c r="F15" i="6" s="1"/>
  <c r="EI33" i="4"/>
  <c r="G15" i="5" s="1"/>
  <c r="EJ33" i="4"/>
  <c r="H15" i="5" s="1"/>
  <c r="EK33" i="4"/>
  <c r="EK35" i="4" s="1"/>
  <c r="I15" i="6" s="1"/>
  <c r="EL33" i="4"/>
  <c r="EL35" i="4" s="1"/>
  <c r="J15" i="6" s="1"/>
  <c r="EM33" i="4"/>
  <c r="EN33" i="4"/>
  <c r="EN35" i="4"/>
  <c r="L15" i="6" s="1"/>
  <c r="EO33" i="4"/>
  <c r="EO35" i="4" s="1"/>
  <c r="M15" i="6" s="1"/>
  <c r="EP33" i="4"/>
  <c r="N15" i="5" s="1"/>
  <c r="EQ33" i="4"/>
  <c r="O15" i="5" s="1"/>
  <c r="ER33" i="4"/>
  <c r="P15" i="5" s="1"/>
  <c r="ES33" i="4"/>
  <c r="ES35" i="4" s="1"/>
  <c r="Q15" i="6" s="1"/>
  <c r="ET33" i="4"/>
  <c r="ET35" i="4" s="1"/>
  <c r="R15" i="6" s="1"/>
  <c r="EU33" i="4"/>
  <c r="EU35" i="4"/>
  <c r="S15" i="6" s="1"/>
  <c r="EV33" i="4"/>
  <c r="T15" i="5" s="1"/>
  <c r="EW33" i="4"/>
  <c r="U15" i="5" s="1"/>
  <c r="EX33" i="4"/>
  <c r="EX35" i="4" s="1"/>
  <c r="V15" i="6"/>
  <c r="EY33" i="4"/>
  <c r="W15" i="5"/>
  <c r="EZ33" i="4"/>
  <c r="EZ35" i="4"/>
  <c r="X15" i="6" s="1"/>
  <c r="FA33" i="4"/>
  <c r="FA35" i="4" s="1"/>
  <c r="C16" i="6" s="1"/>
  <c r="FB33" i="4"/>
  <c r="FB35" i="4" s="1"/>
  <c r="D16" i="6" s="1"/>
  <c r="FC33" i="4"/>
  <c r="FC35" i="4" s="1"/>
  <c r="E16" i="6" s="1"/>
  <c r="FD33" i="4"/>
  <c r="FD35" i="4" s="1"/>
  <c r="F16" i="6" s="1"/>
  <c r="FE33" i="4"/>
  <c r="FE35" i="4"/>
  <c r="G16" i="6" s="1"/>
  <c r="FF33" i="4"/>
  <c r="FF35" i="4" s="1"/>
  <c r="H16" i="6" s="1"/>
  <c r="FG33" i="4"/>
  <c r="FG35" i="4" s="1"/>
  <c r="I16" i="6" s="1"/>
  <c r="FH33" i="4"/>
  <c r="FH35" i="4" s="1"/>
  <c r="J16" i="6" s="1"/>
  <c r="FI33" i="4"/>
  <c r="FI35" i="4"/>
  <c r="K16" i="6" s="1"/>
  <c r="FJ33" i="4"/>
  <c r="L16" i="5" s="1"/>
  <c r="FK33" i="4"/>
  <c r="FK35" i="4" s="1"/>
  <c r="M16" i="6" s="1"/>
  <c r="FL33" i="4"/>
  <c r="FL35" i="4" s="1"/>
  <c r="N16" i="6" s="1"/>
  <c r="FM33" i="4"/>
  <c r="O16" i="5" s="1"/>
  <c r="FN33" i="4"/>
  <c r="P16" i="5" s="1"/>
  <c r="FO33" i="4"/>
  <c r="FP33" i="4"/>
  <c r="R16" i="5" s="1"/>
  <c r="FQ33" i="4"/>
  <c r="S16" i="5" s="1"/>
  <c r="FR33" i="4"/>
  <c r="FS33" i="4"/>
  <c r="U16" i="5" s="1"/>
  <c r="FT33" i="4"/>
  <c r="FU33" i="4"/>
  <c r="W16" i="5" s="1"/>
  <c r="FV33" i="4"/>
  <c r="X16" i="5" s="1"/>
  <c r="FW33" i="4"/>
  <c r="FW35" i="4" s="1"/>
  <c r="C17" i="6" s="1"/>
  <c r="FX33" i="4"/>
  <c r="D17" i="5" s="1"/>
  <c r="FY33" i="4"/>
  <c r="E17" i="5" s="1"/>
  <c r="FZ33" i="4"/>
  <c r="FZ35" i="4" s="1"/>
  <c r="F17" i="6" s="1"/>
  <c r="GA33" i="4"/>
  <c r="GA35" i="4" s="1"/>
  <c r="G17" i="6" s="1"/>
  <c r="GB33" i="4"/>
  <c r="GB35" i="4" s="1"/>
  <c r="H17" i="6" s="1"/>
  <c r="GC33" i="4"/>
  <c r="I17" i="5" s="1"/>
  <c r="GD33" i="4"/>
  <c r="GD35" i="4" s="1"/>
  <c r="J17" i="6" s="1"/>
  <c r="GE33" i="4"/>
  <c r="K17" i="5"/>
  <c r="GF33" i="4"/>
  <c r="GF35" i="4"/>
  <c r="L17" i="6" s="1"/>
  <c r="GG33" i="4"/>
  <c r="M17" i="5" s="1"/>
  <c r="GH33" i="4"/>
  <c r="N17" i="5" s="1"/>
  <c r="GI33" i="4"/>
  <c r="GI35" i="4" s="1"/>
  <c r="O17" i="6" s="1"/>
  <c r="GJ33" i="4"/>
  <c r="GJ35" i="4" s="1"/>
  <c r="P17" i="6" s="1"/>
  <c r="GK33" i="4"/>
  <c r="GK35" i="4" s="1"/>
  <c r="Q17" i="6" s="1"/>
  <c r="GL33" i="4"/>
  <c r="R17" i="5"/>
  <c r="GM33" i="4"/>
  <c r="S17" i="5"/>
  <c r="GN33" i="4"/>
  <c r="GN35" i="4"/>
  <c r="T17" i="6" s="1"/>
  <c r="GO33" i="4"/>
  <c r="U17" i="5" s="1"/>
  <c r="GP33" i="4"/>
  <c r="V17" i="5" s="1"/>
  <c r="GQ33" i="4"/>
  <c r="GQ35" i="4" s="1"/>
  <c r="W17" i="6" s="1"/>
  <c r="GR33" i="4"/>
  <c r="GR35" i="4" s="1"/>
  <c r="X17" i="6" s="1"/>
  <c r="C33" i="4"/>
  <c r="C9" i="5" s="1"/>
  <c r="X35" i="9"/>
  <c r="X28" i="6" s="1"/>
  <c r="V19" i="5"/>
  <c r="Q18" i="5"/>
  <c r="J15" i="5"/>
  <c r="FZ35" i="8"/>
  <c r="F26" i="6"/>
  <c r="D25" i="5"/>
  <c r="FP35" i="8"/>
  <c r="R25" i="6" s="1"/>
  <c r="O35" i="8"/>
  <c r="O18" i="6" s="1"/>
  <c r="GO35" i="4"/>
  <c r="U17" i="6" s="1"/>
  <c r="M11" i="5"/>
  <c r="J35" i="9"/>
  <c r="J28" i="6" s="1"/>
  <c r="E35" i="9"/>
  <c r="E28" i="6" s="1"/>
  <c r="J30" i="5"/>
  <c r="AI35" i="9"/>
  <c r="M29" i="6" s="1"/>
  <c r="GB35" i="8"/>
  <c r="H26" i="6" s="1"/>
  <c r="I26" i="5"/>
  <c r="N24" i="5"/>
  <c r="G20" i="5"/>
  <c r="ER35" i="4"/>
  <c r="P15" i="6" s="1"/>
  <c r="CQ35" i="4"/>
  <c r="G13" i="6" s="1"/>
  <c r="G11" i="5"/>
  <c r="M31" i="5"/>
  <c r="P29" i="5"/>
  <c r="DB35" i="9"/>
  <c r="R32" i="6" s="1"/>
  <c r="CT35" i="9"/>
  <c r="J32" i="6" s="1"/>
  <c r="DE35" i="9"/>
  <c r="U32" i="6" s="1"/>
  <c r="G29" i="5"/>
  <c r="BK35" i="9"/>
  <c r="S30" i="6" s="1"/>
  <c r="K35" i="9"/>
  <c r="K28" i="6" s="1"/>
  <c r="AY35" i="9"/>
  <c r="G30" i="6" s="1"/>
  <c r="BD35" i="9"/>
  <c r="L30" i="6" s="1"/>
  <c r="BC35" i="9"/>
  <c r="K30" i="6" s="1"/>
  <c r="S31" i="5"/>
  <c r="G35" i="9"/>
  <c r="G28" i="6"/>
  <c r="BK35" i="11"/>
  <c r="S40" i="6" s="1"/>
  <c r="K37" i="5"/>
  <c r="FA35" i="9"/>
  <c r="C35" i="6" s="1"/>
  <c r="P32" i="5"/>
  <c r="E29" i="5"/>
  <c r="R27" i="5"/>
  <c r="V23" i="5"/>
  <c r="DT35" i="8"/>
  <c r="N23" i="6" s="1"/>
  <c r="AP35" i="8"/>
  <c r="T19" i="6" s="1"/>
  <c r="DZ35" i="4"/>
  <c r="T14" i="6" s="1"/>
  <c r="K12" i="5"/>
  <c r="R10" i="5"/>
  <c r="AT35" i="4"/>
  <c r="X10" i="6" s="1"/>
  <c r="E38" i="5"/>
  <c r="X37" i="5"/>
  <c r="HI35" i="9"/>
  <c r="S37" i="6" s="1"/>
  <c r="V31" i="5"/>
  <c r="U30" i="5"/>
  <c r="Y35" i="9"/>
  <c r="C29" i="6" s="1"/>
  <c r="N29" i="5"/>
  <c r="I27" i="5"/>
  <c r="FG35" i="8"/>
  <c r="I25" i="6" s="1"/>
  <c r="EV35" i="8"/>
  <c r="T24" i="6" s="1"/>
  <c r="EH35" i="8"/>
  <c r="F24" i="6" s="1"/>
  <c r="ES35" i="8"/>
  <c r="Q24" i="6" s="1"/>
  <c r="EL35" i="8"/>
  <c r="J24" i="6" s="1"/>
  <c r="O23" i="5"/>
  <c r="DS35" i="8"/>
  <c r="M23" i="6" s="1"/>
  <c r="EA35" i="8"/>
  <c r="U23" i="6"/>
  <c r="G21" i="5"/>
  <c r="X35" i="8"/>
  <c r="X18" i="6"/>
  <c r="X15" i="5"/>
  <c r="W14" i="5"/>
  <c r="EA35" i="4"/>
  <c r="U14" i="6" s="1"/>
  <c r="J14" i="5"/>
  <c r="CY35" i="4"/>
  <c r="O13" i="6" s="1"/>
  <c r="V10" i="5"/>
  <c r="AM35" i="4"/>
  <c r="Q10" i="6" s="1"/>
  <c r="AP35" i="4"/>
  <c r="T10" i="6" s="1"/>
  <c r="FI35" i="9"/>
  <c r="K35" i="6" s="1"/>
  <c r="X34" i="5"/>
  <c r="V32" i="5"/>
  <c r="D33" i="5"/>
  <c r="F30" i="5"/>
  <c r="Z35" i="9"/>
  <c r="D29" i="6" s="1"/>
  <c r="AD35" i="9"/>
  <c r="H29" i="6" s="1"/>
  <c r="AK35" i="9"/>
  <c r="O29" i="6" s="1"/>
  <c r="L29" i="5"/>
  <c r="I28" i="5"/>
  <c r="D28" i="5"/>
  <c r="L35" i="9"/>
  <c r="L28" i="6"/>
  <c r="J26" i="5"/>
  <c r="GH35" i="8"/>
  <c r="N26" i="6" s="1"/>
  <c r="GG35" i="8"/>
  <c r="M26" i="6" s="1"/>
  <c r="DZ35" i="8"/>
  <c r="T23" i="6" s="1"/>
  <c r="DY35" i="8"/>
  <c r="S23" i="6" s="1"/>
  <c r="F18" i="5"/>
  <c r="AD35" i="8"/>
  <c r="H19" i="6" s="1"/>
  <c r="AT35" i="8"/>
  <c r="X19" i="6" s="1"/>
  <c r="GE35" i="4"/>
  <c r="K17" i="6" s="1"/>
  <c r="P17" i="5"/>
  <c r="DV35" i="4"/>
  <c r="P14" i="6" s="1"/>
  <c r="EB35" i="4"/>
  <c r="V14" i="6" s="1"/>
  <c r="CT35" i="4"/>
  <c r="J13" i="6" s="1"/>
  <c r="CS35" i="4"/>
  <c r="I13" i="6" s="1"/>
  <c r="CR35" i="4"/>
  <c r="H13" i="6" s="1"/>
  <c r="BS35" i="4"/>
  <c r="E12" i="6"/>
  <c r="BW35" i="4"/>
  <c r="I12" i="6"/>
  <c r="BX35" i="4"/>
  <c r="J12" i="6"/>
  <c r="Y35" i="11"/>
  <c r="C39" i="6" s="1"/>
  <c r="N40" i="5"/>
  <c r="R37" i="5"/>
  <c r="HF35" i="9"/>
  <c r="P37" i="6" s="1"/>
  <c r="R35" i="5"/>
  <c r="R28" i="5"/>
  <c r="F35" i="5"/>
  <c r="GP35" i="4"/>
  <c r="V17" i="6" s="1"/>
  <c r="EW35" i="4"/>
  <c r="U15" i="6" s="1"/>
  <c r="L17" i="5"/>
  <c r="S15" i="5"/>
  <c r="E13" i="5"/>
  <c r="U9" i="5"/>
  <c r="K26" i="5"/>
  <c r="X21" i="5"/>
  <c r="W35" i="9"/>
  <c r="W28" i="6" s="1"/>
  <c r="CU35" i="9"/>
  <c r="K32" i="6" s="1"/>
  <c r="K32" i="5"/>
  <c r="AU35" i="11"/>
  <c r="C40" i="6" s="1"/>
  <c r="AJ35" i="11"/>
  <c r="N39" i="6" s="1"/>
  <c r="AN35" i="11"/>
  <c r="R39" i="6" s="1"/>
  <c r="G38" i="5"/>
  <c r="C37" i="5"/>
  <c r="X35" i="5"/>
  <c r="DR35" i="9"/>
  <c r="L33" i="6" s="1"/>
  <c r="DU35" i="9"/>
  <c r="O33" i="6" s="1"/>
  <c r="H32" i="5"/>
  <c r="P31" i="5"/>
  <c r="T30" i="5"/>
  <c r="BG35" i="9"/>
  <c r="O30" i="6" s="1"/>
  <c r="BI35" i="9"/>
  <c r="Q30" i="6" s="1"/>
  <c r="D30" i="5"/>
  <c r="Q29" i="5"/>
  <c r="GU35" i="8"/>
  <c r="E27" i="6" s="1"/>
  <c r="HB35" i="8"/>
  <c r="L27" i="6" s="1"/>
  <c r="X27" i="5"/>
  <c r="FN35" i="8"/>
  <c r="P25" i="6" s="1"/>
  <c r="FU35" i="8"/>
  <c r="W25" i="6" s="1"/>
  <c r="K22" i="5"/>
  <c r="J21" i="5"/>
  <c r="D20" i="5"/>
  <c r="Y35" i="8"/>
  <c r="C19" i="6" s="1"/>
  <c r="P18" i="5"/>
  <c r="D16" i="5"/>
  <c r="EP35" i="4"/>
  <c r="N15" i="6" s="1"/>
  <c r="EY35" i="4"/>
  <c r="W15" i="6" s="1"/>
  <c r="Q15" i="5"/>
  <c r="F15" i="5"/>
  <c r="K14" i="5"/>
  <c r="DC35" i="4"/>
  <c r="S13" i="6" s="1"/>
  <c r="L13" i="5"/>
  <c r="V11" i="5"/>
  <c r="AD35" i="4"/>
  <c r="H10" i="6" s="1"/>
  <c r="J35" i="4"/>
  <c r="J9" i="6" s="1"/>
  <c r="BP35" i="11"/>
  <c r="X40" i="6"/>
  <c r="V40" i="5"/>
  <c r="F39" i="5"/>
  <c r="Z35" i="11"/>
  <c r="D39" i="6" s="1"/>
  <c r="Q35" i="11"/>
  <c r="Q38" i="6" s="1"/>
  <c r="J35" i="11"/>
  <c r="J38" i="6" s="1"/>
  <c r="O35" i="11"/>
  <c r="O38" i="6" s="1"/>
  <c r="V38" i="5"/>
  <c r="P35" i="11"/>
  <c r="P38" i="6" s="1"/>
  <c r="X35" i="11"/>
  <c r="X38" i="6" s="1"/>
  <c r="HK35" i="9"/>
  <c r="U37" i="6" s="1"/>
  <c r="F37" i="5"/>
  <c r="L37" i="5"/>
  <c r="E36" i="5"/>
  <c r="L35" i="5"/>
  <c r="V35" i="5"/>
  <c r="FM35" i="9"/>
  <c r="O35" i="6" s="1"/>
  <c r="EP35" i="9"/>
  <c r="N34" i="6" s="1"/>
  <c r="EH35" i="9"/>
  <c r="F34" i="6" s="1"/>
  <c r="O34" i="5"/>
  <c r="T34" i="5"/>
  <c r="EA35" i="9"/>
  <c r="U33" i="6" s="1"/>
  <c r="DX35" i="9"/>
  <c r="R33" i="6" s="1"/>
  <c r="DW35" i="9"/>
  <c r="Q33" i="6" s="1"/>
  <c r="EB35" i="9"/>
  <c r="V33" i="6" s="1"/>
  <c r="Q32" i="5"/>
  <c r="CM35" i="9"/>
  <c r="C32" i="6" s="1"/>
  <c r="DG35" i="9"/>
  <c r="W32" i="6" s="1"/>
  <c r="CQ35" i="9"/>
  <c r="G32" i="6" s="1"/>
  <c r="W31" i="5"/>
  <c r="BX35" i="9"/>
  <c r="J31" i="6" s="1"/>
  <c r="D31" i="5"/>
  <c r="CF35" i="9"/>
  <c r="R31" i="6" s="1"/>
  <c r="CB35" i="9"/>
  <c r="N31" i="6" s="1"/>
  <c r="N30" i="5"/>
  <c r="BE35" i="9"/>
  <c r="M30" i="6" s="1"/>
  <c r="AZ35" i="9"/>
  <c r="H30" i="6" s="1"/>
  <c r="E30" i="5"/>
  <c r="I30" i="5"/>
  <c r="F29" i="5"/>
  <c r="AF35" i="9"/>
  <c r="J29" i="6" s="1"/>
  <c r="F28" i="5"/>
  <c r="N35" i="9"/>
  <c r="N28" i="6" s="1"/>
  <c r="M35" i="9"/>
  <c r="M28" i="6" s="1"/>
  <c r="V35" i="9"/>
  <c r="V28" i="6" s="1"/>
  <c r="T35" i="9"/>
  <c r="T28" i="6" s="1"/>
  <c r="P35" i="9"/>
  <c r="P28" i="6" s="1"/>
  <c r="O35" i="9"/>
  <c r="O28" i="6" s="1"/>
  <c r="Q28" i="5"/>
  <c r="U35" i="9"/>
  <c r="U28" i="6" s="1"/>
  <c r="S35" i="9"/>
  <c r="S28" i="6" s="1"/>
  <c r="V25" i="5"/>
  <c r="FS35" i="8"/>
  <c r="U25" i="6"/>
  <c r="G25" i="5"/>
  <c r="C25" i="5"/>
  <c r="EO35" i="8"/>
  <c r="M24" i="6" s="1"/>
  <c r="EZ35" i="8"/>
  <c r="X24" i="6" s="1"/>
  <c r="EY35" i="8"/>
  <c r="W24" i="6" s="1"/>
  <c r="V21" i="5"/>
  <c r="BQ35" i="8"/>
  <c r="C21" i="6" s="1"/>
  <c r="R35" i="8"/>
  <c r="R18" i="6" s="1"/>
  <c r="M18" i="5"/>
  <c r="G35" i="8"/>
  <c r="G18" i="6"/>
  <c r="L35" i="8"/>
  <c r="L18" i="6"/>
  <c r="GC35" i="4"/>
  <c r="I17" i="6" s="1"/>
  <c r="J16" i="5"/>
  <c r="L15" i="5"/>
  <c r="DW35" i="4"/>
  <c r="Q14" i="6" s="1"/>
  <c r="BV35" i="4"/>
  <c r="H12" i="6" s="1"/>
  <c r="D12" i="5"/>
  <c r="CB35" i="4"/>
  <c r="N12" i="6" s="1"/>
  <c r="CC35" i="4"/>
  <c r="O12" i="6" s="1"/>
  <c r="C12" i="5"/>
  <c r="BZ35" i="4"/>
  <c r="L12" i="6" s="1"/>
  <c r="W11" i="5"/>
  <c r="U11" i="5"/>
  <c r="Q35" i="4"/>
  <c r="Q9" i="6" s="1"/>
  <c r="X17" i="5"/>
  <c r="E16" i="5"/>
  <c r="EI35" i="4"/>
  <c r="G15" i="6" s="1"/>
  <c r="ED35" i="4"/>
  <c r="X14" i="6" s="1"/>
  <c r="X14" i="5"/>
  <c r="CL35" i="4"/>
  <c r="X12" i="6"/>
  <c r="X12" i="5"/>
  <c r="S11" i="5"/>
  <c r="V9" i="5"/>
  <c r="H35" i="4"/>
  <c r="H9" i="6" s="1"/>
  <c r="H9" i="5"/>
  <c r="CF35" i="4"/>
  <c r="R12" i="6" s="1"/>
  <c r="F14" i="5"/>
  <c r="GM35" i="4"/>
  <c r="S17" i="6"/>
  <c r="G17" i="5"/>
  <c r="FY35" i="4"/>
  <c r="E17" i="6" s="1"/>
  <c r="CN35" i="4"/>
  <c r="D13" i="6" s="1"/>
  <c r="F12" i="5"/>
  <c r="BT35" i="4"/>
  <c r="F12" i="6" s="1"/>
  <c r="T11" i="5"/>
  <c r="BF35" i="4"/>
  <c r="N11" i="6" s="1"/>
  <c r="BB35" i="4"/>
  <c r="J11" i="6" s="1"/>
  <c r="J11" i="5"/>
  <c r="S10" i="5"/>
  <c r="L9" i="5"/>
  <c r="F35" i="4"/>
  <c r="F9" i="6" s="1"/>
  <c r="BG35" i="11"/>
  <c r="O40" i="6" s="1"/>
  <c r="BH35" i="11"/>
  <c r="P40" i="6" s="1"/>
  <c r="U39" i="5"/>
  <c r="AI35" i="11"/>
  <c r="M39" i="6" s="1"/>
  <c r="J39" i="5"/>
  <c r="O39" i="5"/>
  <c r="AP35" i="11"/>
  <c r="T39" i="6" s="1"/>
  <c r="F38" i="5"/>
  <c r="L35" i="11"/>
  <c r="L38" i="6"/>
  <c r="M38" i="5"/>
  <c r="W37" i="5"/>
  <c r="GZ35" i="9"/>
  <c r="J37" i="6" s="1"/>
  <c r="Q37" i="5"/>
  <c r="S36" i="5"/>
  <c r="GN35" i="9"/>
  <c r="T36" i="6" s="1"/>
  <c r="GA35" i="9"/>
  <c r="G36" i="6" s="1"/>
  <c r="H36" i="5"/>
  <c r="J35" i="5"/>
  <c r="FN35" i="9"/>
  <c r="P35" i="6" s="1"/>
  <c r="H34" i="5"/>
  <c r="P34" i="5"/>
  <c r="DL35" i="9"/>
  <c r="F33" i="6" s="1"/>
  <c r="DI35" i="9"/>
  <c r="C33" i="6" s="1"/>
  <c r="CW35" i="9"/>
  <c r="M32" i="6" s="1"/>
  <c r="CE35" i="9"/>
  <c r="Q31" i="6" s="1"/>
  <c r="CH35" i="9"/>
  <c r="T31" i="6" s="1"/>
  <c r="X31" i="5"/>
  <c r="O31" i="5"/>
  <c r="BO35" i="9"/>
  <c r="W30" i="6" s="1"/>
  <c r="S29" i="5"/>
  <c r="C28" i="5"/>
  <c r="HE35" i="8"/>
  <c r="O27" i="6" s="1"/>
  <c r="GK35" i="8"/>
  <c r="Q26" i="6" s="1"/>
  <c r="D26" i="5"/>
  <c r="GM35" i="8"/>
  <c r="S26" i="6" s="1"/>
  <c r="S25" i="5"/>
  <c r="FL35" i="8"/>
  <c r="N25" i="6" s="1"/>
  <c r="T25" i="5"/>
  <c r="FC35" i="8"/>
  <c r="E25" i="6" s="1"/>
  <c r="X25" i="5"/>
  <c r="O25" i="5"/>
  <c r="K24" i="5"/>
  <c r="EG35" i="8"/>
  <c r="E24" i="6" s="1"/>
  <c r="H24" i="5"/>
  <c r="DP35" i="8"/>
  <c r="J23" i="6" s="1"/>
  <c r="DO35" i="8"/>
  <c r="I23" i="6" s="1"/>
  <c r="CS35" i="8"/>
  <c r="I22" i="6"/>
  <c r="DH35" i="8"/>
  <c r="X22" i="6" s="1"/>
  <c r="DD35" i="8"/>
  <c r="T22" i="6" s="1"/>
  <c r="P21" i="5"/>
  <c r="E21" i="5"/>
  <c r="CK35" i="8"/>
  <c r="W21" i="6" s="1"/>
  <c r="BH35" i="8"/>
  <c r="P20" i="6" s="1"/>
  <c r="BA35" i="8"/>
  <c r="I20" i="6"/>
  <c r="BE35" i="8"/>
  <c r="M20" i="6"/>
  <c r="O20" i="5"/>
  <c r="S20" i="5"/>
  <c r="V20" i="5"/>
  <c r="U35" i="8"/>
  <c r="U18" i="6"/>
  <c r="E18" i="5"/>
  <c r="I18" i="5"/>
  <c r="K18" i="5"/>
  <c r="N18" i="5"/>
  <c r="T17" i="5"/>
  <c r="GL35" i="4"/>
  <c r="R17" i="6" s="1"/>
  <c r="FS35" i="4"/>
  <c r="U16" i="6" s="1"/>
  <c r="M15" i="5"/>
  <c r="DK35" i="4"/>
  <c r="E14" i="6" s="1"/>
  <c r="R14" i="5"/>
  <c r="DI35" i="4"/>
  <c r="C14" i="6" s="1"/>
  <c r="N13" i="5"/>
  <c r="DA35" i="4"/>
  <c r="Q13" i="6"/>
  <c r="CH35" i="4"/>
  <c r="T12" i="6" s="1"/>
  <c r="CK35" i="4"/>
  <c r="W12" i="6" s="1"/>
  <c r="BA35" i="4"/>
  <c r="I11" i="6" s="1"/>
  <c r="K11" i="5"/>
  <c r="O11" i="5"/>
  <c r="AV35" i="4"/>
  <c r="D11" i="6" s="1"/>
  <c r="I35" i="4"/>
  <c r="I9" i="6" s="1"/>
  <c r="AI35" i="4"/>
  <c r="M10" i="6" s="1"/>
  <c r="AK35" i="4"/>
  <c r="O10" i="6" s="1"/>
  <c r="C10" i="5"/>
  <c r="AB35" i="4"/>
  <c r="F10" i="6" s="1"/>
  <c r="W9" i="5"/>
  <c r="E9" i="5"/>
  <c r="H40" i="5"/>
  <c r="BE35" i="11"/>
  <c r="M40" i="6" s="1"/>
  <c r="M40" i="5"/>
  <c r="BI35" i="11"/>
  <c r="Q40" i="6" s="1"/>
  <c r="U40" i="5"/>
  <c r="BM35" i="11"/>
  <c r="U40" i="6" s="1"/>
  <c r="T38" i="5"/>
  <c r="V39" i="5"/>
  <c r="I38" i="5"/>
  <c r="K35" i="11"/>
  <c r="K38" i="6" s="1"/>
  <c r="AE35" i="11"/>
  <c r="I39" i="6" s="1"/>
  <c r="E39" i="5"/>
  <c r="E40" i="5"/>
  <c r="AW35" i="11"/>
  <c r="E40" i="6" s="1"/>
  <c r="G40" i="5"/>
  <c r="AY35" i="11"/>
  <c r="G40" i="6"/>
  <c r="R40" i="5"/>
  <c r="BJ35" i="11"/>
  <c r="R40" i="6" s="1"/>
  <c r="BL35" i="11"/>
  <c r="T40" i="6" s="1"/>
  <c r="N35" i="11"/>
  <c r="N38" i="6"/>
  <c r="N38" i="5"/>
  <c r="R38" i="5"/>
  <c r="AC35" i="11"/>
  <c r="G39" i="6" s="1"/>
  <c r="G39" i="5"/>
  <c r="FG35" i="9"/>
  <c r="I35" i="6" s="1"/>
  <c r="S34" i="5"/>
  <c r="EU35" i="9"/>
  <c r="S34" i="6" s="1"/>
  <c r="D34" i="5"/>
  <c r="EF35" i="9"/>
  <c r="D34" i="6"/>
  <c r="G37" i="5"/>
  <c r="AN35" i="9"/>
  <c r="R29" i="6" s="1"/>
  <c r="K31" i="5"/>
  <c r="BQ35" i="9"/>
  <c r="C31" i="6"/>
  <c r="F36" i="5"/>
  <c r="BW35" i="9"/>
  <c r="I31" i="6" s="1"/>
  <c r="N37" i="5"/>
  <c r="AG35" i="9"/>
  <c r="K29" i="6" s="1"/>
  <c r="R34" i="5"/>
  <c r="K34" i="5"/>
  <c r="EM35" i="9"/>
  <c r="K34" i="6" s="1"/>
  <c r="EI35" i="9"/>
  <c r="G34" i="6" s="1"/>
  <c r="CS35" i="9"/>
  <c r="I32" i="6" s="1"/>
  <c r="T37" i="5"/>
  <c r="GT35" i="9"/>
  <c r="D37" i="6" s="1"/>
  <c r="D37" i="5"/>
  <c r="HF35" i="8"/>
  <c r="P27" i="6" s="1"/>
  <c r="P27" i="5"/>
  <c r="N27" i="5"/>
  <c r="HD35" i="8"/>
  <c r="N27" i="6" s="1"/>
  <c r="GZ35" i="8"/>
  <c r="J27" i="6" s="1"/>
  <c r="J27" i="5"/>
  <c r="DW35" i="8"/>
  <c r="Q23" i="6" s="1"/>
  <c r="F23" i="5"/>
  <c r="D23" i="5"/>
  <c r="DJ35" i="8"/>
  <c r="D23" i="6" s="1"/>
  <c r="R22" i="5"/>
  <c r="DB35" i="8"/>
  <c r="R22" i="6" s="1"/>
  <c r="P22" i="5"/>
  <c r="CZ35" i="8"/>
  <c r="P22" i="6" s="1"/>
  <c r="V18" i="5"/>
  <c r="H35" i="8"/>
  <c r="H18" i="6" s="1"/>
  <c r="EE35" i="8"/>
  <c r="C24" i="6" s="1"/>
  <c r="C24" i="5"/>
  <c r="EC35" i="8"/>
  <c r="W23" i="6"/>
  <c r="W22" i="5"/>
  <c r="CV35" i="8"/>
  <c r="L22" i="6" s="1"/>
  <c r="HG35" i="8"/>
  <c r="Q27" i="6" s="1"/>
  <c r="T35" i="8"/>
  <c r="T18" i="6" s="1"/>
  <c r="HM35" i="8"/>
  <c r="W27" i="6" s="1"/>
  <c r="GQ35" i="8"/>
  <c r="W26" i="6" s="1"/>
  <c r="W26" i="5"/>
  <c r="GN35" i="8"/>
  <c r="T26" i="6" s="1"/>
  <c r="GF35" i="8"/>
  <c r="L26" i="6" s="1"/>
  <c r="L26" i="5"/>
  <c r="E26" i="5"/>
  <c r="DV35" i="8"/>
  <c r="P23" i="6" s="1"/>
  <c r="G23" i="5"/>
  <c r="DF35" i="8"/>
  <c r="V22" i="6" s="1"/>
  <c r="DE35" i="8"/>
  <c r="U22" i="6" s="1"/>
  <c r="Q22" i="5"/>
  <c r="CY35" i="8"/>
  <c r="O22" i="6"/>
  <c r="CW35" i="8"/>
  <c r="M22" i="6" s="1"/>
  <c r="M22" i="5"/>
  <c r="D22" i="5"/>
  <c r="X20" i="5"/>
  <c r="Q20" i="5"/>
  <c r="BI35" i="8"/>
  <c r="Q20" i="6" s="1"/>
  <c r="F20" i="5"/>
  <c r="AX35" i="8"/>
  <c r="F20" i="6"/>
  <c r="AE35" i="8"/>
  <c r="I19" i="6" s="1"/>
  <c r="S18" i="5"/>
  <c r="S35" i="8"/>
  <c r="S18" i="6" s="1"/>
  <c r="Q19" i="5"/>
  <c r="AM35" i="8"/>
  <c r="Q19" i="6"/>
  <c r="AA35" i="8"/>
  <c r="E19" i="6" s="1"/>
  <c r="E19" i="5"/>
  <c r="L24" i="5"/>
  <c r="EK35" i="8"/>
  <c r="I24" i="6" s="1"/>
  <c r="R19" i="5"/>
  <c r="AK35" i="8"/>
  <c r="O19" i="6" s="1"/>
  <c r="O19" i="5"/>
  <c r="T9" i="5"/>
  <c r="V15" i="5"/>
  <c r="EV35" i="4"/>
  <c r="T15" i="6"/>
  <c r="L14" i="5"/>
  <c r="S14" i="5"/>
  <c r="C16" i="5"/>
  <c r="AW35" i="4"/>
  <c r="E11" i="6" s="1"/>
  <c r="AU35" i="4"/>
  <c r="C11" i="6" s="1"/>
  <c r="I15" i="5"/>
  <c r="CW35" i="4"/>
  <c r="M13" i="6" s="1"/>
  <c r="G16" i="5"/>
  <c r="W17" i="5"/>
  <c r="G9" i="5"/>
  <c r="AH35" i="4"/>
  <c r="L10" i="6" s="1"/>
  <c r="AJ35" i="4"/>
  <c r="N10" i="6" s="1"/>
  <c r="EE35" i="4"/>
  <c r="C15" i="6" s="1"/>
  <c r="K16" i="5"/>
  <c r="DJ35" i="4"/>
  <c r="D14" i="6" s="1"/>
  <c r="AL35" i="4"/>
  <c r="P10" i="6"/>
  <c r="T13" i="5"/>
  <c r="K13" i="5"/>
  <c r="CP35" i="4"/>
  <c r="F13" i="6" s="1"/>
  <c r="AX35" i="11" l="1"/>
  <c r="F40" i="6" s="1"/>
  <c r="D40" i="5"/>
  <c r="BC35" i="11"/>
  <c r="K40" i="6" s="1"/>
  <c r="BB35" i="11"/>
  <c r="J40" i="6" s="1"/>
  <c r="AT35" i="11"/>
  <c r="X39" i="6" s="1"/>
  <c r="I40" i="5"/>
  <c r="BD35" i="11"/>
  <c r="L40" i="6" s="1"/>
  <c r="BO35" i="11"/>
  <c r="W40" i="6" s="1"/>
  <c r="S39" i="5"/>
  <c r="AS35" i="11"/>
  <c r="W39" i="6" s="1"/>
  <c r="AH35" i="11"/>
  <c r="L39" i="6" s="1"/>
  <c r="U38" i="5"/>
  <c r="C35" i="11"/>
  <c r="C38" i="6" s="1"/>
  <c r="W35" i="11"/>
  <c r="W38" i="6" s="1"/>
  <c r="D38" i="5"/>
  <c r="X36" i="5"/>
  <c r="GP35" i="9"/>
  <c r="V36" i="6" s="1"/>
  <c r="HL35" i="9"/>
  <c r="V37" i="6" s="1"/>
  <c r="GU35" i="9"/>
  <c r="E37" i="6" s="1"/>
  <c r="O37" i="5"/>
  <c r="HC35" i="9"/>
  <c r="M37" i="6" s="1"/>
  <c r="R36" i="5"/>
  <c r="I37" i="5"/>
  <c r="GI35" i="9"/>
  <c r="O36" i="6" s="1"/>
  <c r="GG35" i="9"/>
  <c r="M36" i="6" s="1"/>
  <c r="GF35" i="9"/>
  <c r="L36" i="6" s="1"/>
  <c r="GE35" i="9"/>
  <c r="K36" i="6" s="1"/>
  <c r="GQ35" i="9"/>
  <c r="W36" i="6" s="1"/>
  <c r="P36" i="5"/>
  <c r="N35" i="5"/>
  <c r="E35" i="5"/>
  <c r="FE35" i="9"/>
  <c r="G35" i="6" s="1"/>
  <c r="FW35" i="9"/>
  <c r="C36" i="6" s="1"/>
  <c r="T35" i="5"/>
  <c r="FX35" i="9"/>
  <c r="D36" i="6" s="1"/>
  <c r="J36" i="5"/>
  <c r="FU35" i="9"/>
  <c r="W35" i="6" s="1"/>
  <c r="D35" i="5"/>
  <c r="FS35" i="9"/>
  <c r="U35" i="6" s="1"/>
  <c r="L34" i="5"/>
  <c r="ES35" i="9"/>
  <c r="Q34" i="6" s="1"/>
  <c r="EG35" i="9"/>
  <c r="E34" i="6" s="1"/>
  <c r="C34" i="5"/>
  <c r="DT35" i="9"/>
  <c r="N33" i="6" s="1"/>
  <c r="H33" i="5"/>
  <c r="W33" i="5"/>
  <c r="DQ35" i="9"/>
  <c r="K33" i="6" s="1"/>
  <c r="DS35" i="9"/>
  <c r="M33" i="6" s="1"/>
  <c r="DY35" i="9"/>
  <c r="S33" i="6" s="1"/>
  <c r="DZ35" i="9"/>
  <c r="T33" i="6" s="1"/>
  <c r="X33" i="5"/>
  <c r="J33" i="5"/>
  <c r="DV35" i="9"/>
  <c r="P33" i="6" s="1"/>
  <c r="DO35" i="9"/>
  <c r="I33" i="6" s="1"/>
  <c r="S32" i="5"/>
  <c r="DK35" i="9"/>
  <c r="E33" i="6" s="1"/>
  <c r="DM35" i="9"/>
  <c r="G33" i="6" s="1"/>
  <c r="L32" i="5"/>
  <c r="X32" i="5"/>
  <c r="CN35" i="9"/>
  <c r="D32" i="6" s="1"/>
  <c r="T32" i="5"/>
  <c r="CI35" i="9"/>
  <c r="U31" i="6" s="1"/>
  <c r="BT35" i="9"/>
  <c r="F31" i="6" s="1"/>
  <c r="BV35" i="9"/>
  <c r="H31" i="6" s="1"/>
  <c r="BJ35" i="9"/>
  <c r="R30" i="6" s="1"/>
  <c r="BH35" i="9"/>
  <c r="P30" i="6" s="1"/>
  <c r="AU35" i="9"/>
  <c r="C30" i="6" s="1"/>
  <c r="T29" i="5"/>
  <c r="AQ35" i="9"/>
  <c r="U29" i="6" s="1"/>
  <c r="AS35" i="9"/>
  <c r="W29" i="6" s="1"/>
  <c r="X29" i="5"/>
  <c r="AE35" i="9"/>
  <c r="I29" i="6" s="1"/>
  <c r="GO35" i="8"/>
  <c r="U26" i="6" s="1"/>
  <c r="V26" i="5"/>
  <c r="GT35" i="8"/>
  <c r="D27" i="6" s="1"/>
  <c r="HJ35" i="8"/>
  <c r="T27" i="6" s="1"/>
  <c r="HA35" i="8"/>
  <c r="K27" i="6" s="1"/>
  <c r="GS35" i="8"/>
  <c r="C27" i="6" s="1"/>
  <c r="G27" i="5"/>
  <c r="HI35" i="8"/>
  <c r="S27" i="6" s="1"/>
  <c r="GJ35" i="8"/>
  <c r="P26" i="6" s="1"/>
  <c r="FW35" i="8"/>
  <c r="C26" i="6" s="1"/>
  <c r="GR35" i="8"/>
  <c r="X26" i="6" s="1"/>
  <c r="O26" i="5"/>
  <c r="FH35" i="8"/>
  <c r="J25" i="6" s="1"/>
  <c r="K25" i="5"/>
  <c r="EU35" i="8"/>
  <c r="S24" i="6" s="1"/>
  <c r="U24" i="5"/>
  <c r="D24" i="5"/>
  <c r="EI35" i="8"/>
  <c r="G24" i="6" s="1"/>
  <c r="R24" i="5"/>
  <c r="DK35" i="8"/>
  <c r="E23" i="6" s="1"/>
  <c r="K23" i="5"/>
  <c r="CX35" i="8"/>
  <c r="N22" i="6" s="1"/>
  <c r="CQ35" i="8"/>
  <c r="G22" i="6" s="1"/>
  <c r="CM35" i="8"/>
  <c r="C22" i="6" s="1"/>
  <c r="F22" i="5"/>
  <c r="I21" i="5"/>
  <c r="O21" i="5"/>
  <c r="N21" i="5"/>
  <c r="BR35" i="8"/>
  <c r="D21" i="6" s="1"/>
  <c r="CG35" i="8"/>
  <c r="S21" i="6" s="1"/>
  <c r="CF35" i="8"/>
  <c r="R21" i="6" s="1"/>
  <c r="U20" i="5"/>
  <c r="BO35" i="8"/>
  <c r="W20" i="6" s="1"/>
  <c r="R20" i="5"/>
  <c r="U19" i="5"/>
  <c r="K19" i="5"/>
  <c r="AS35" i="8"/>
  <c r="W19" i="6" s="1"/>
  <c r="F19" i="5"/>
  <c r="AJ35" i="8"/>
  <c r="N19" i="6" s="1"/>
  <c r="AH35" i="8"/>
  <c r="L19" i="6" s="1"/>
  <c r="D35" i="8"/>
  <c r="D18" i="6" s="1"/>
  <c r="C18" i="5"/>
  <c r="FX35" i="4"/>
  <c r="D17" i="6" s="1"/>
  <c r="J17" i="5"/>
  <c r="F17" i="5"/>
  <c r="H17" i="5"/>
  <c r="Q17" i="5"/>
  <c r="C17" i="5"/>
  <c r="GH35" i="4"/>
  <c r="N17" i="6" s="1"/>
  <c r="I16" i="5"/>
  <c r="FU35" i="4"/>
  <c r="W16" i="6" s="1"/>
  <c r="M16" i="5"/>
  <c r="N16" i="5"/>
  <c r="F16" i="5"/>
  <c r="FQ35" i="4"/>
  <c r="S16" i="6" s="1"/>
  <c r="FN35" i="4"/>
  <c r="P16" i="6" s="1"/>
  <c r="FP35" i="4"/>
  <c r="R16" i="6" s="1"/>
  <c r="FM35" i="4"/>
  <c r="O16" i="6" s="1"/>
  <c r="D15" i="5"/>
  <c r="EJ35" i="4"/>
  <c r="H15" i="6" s="1"/>
  <c r="EQ35" i="4"/>
  <c r="O15" i="6" s="1"/>
  <c r="H14" i="5"/>
  <c r="N14" i="5"/>
  <c r="DS35" i="4"/>
  <c r="M14" i="6" s="1"/>
  <c r="C13" i="5"/>
  <c r="V13" i="5"/>
  <c r="V12" i="5"/>
  <c r="CI35" i="4"/>
  <c r="U12" i="6" s="1"/>
  <c r="M12" i="5"/>
  <c r="Q12" i="5"/>
  <c r="CD35" i="4"/>
  <c r="P12" i="6" s="1"/>
  <c r="BJ35" i="4"/>
  <c r="R11" i="6" s="1"/>
  <c r="BD35" i="4"/>
  <c r="L11" i="6" s="1"/>
  <c r="Q11" i="5"/>
  <c r="AX35" i="4"/>
  <c r="F11" i="6" s="1"/>
  <c r="AQ35" i="4"/>
  <c r="U10" i="6" s="1"/>
  <c r="N35" i="4"/>
  <c r="N9" i="6" s="1"/>
  <c r="AA35" i="4"/>
  <c r="E10" i="6" s="1"/>
  <c r="K9" i="5"/>
  <c r="K10" i="5"/>
  <c r="C35" i="4"/>
  <c r="C9" i="6" s="1"/>
  <c r="X35" i="4"/>
  <c r="X9" i="6" s="1"/>
  <c r="D35" i="4"/>
  <c r="D9" i="6" s="1"/>
  <c r="R35" i="4"/>
  <c r="R9" i="6" s="1"/>
  <c r="P35" i="4"/>
  <c r="P9" i="6" s="1"/>
  <c r="V16" i="5"/>
  <c r="FT35" i="4"/>
  <c r="V16" i="6" s="1"/>
  <c r="T16" i="5"/>
  <c r="FR35" i="4"/>
  <c r="T16" i="6" s="1"/>
  <c r="Q16" i="5"/>
  <c r="FO35" i="4"/>
  <c r="Q16" i="6" s="1"/>
  <c r="EM35" i="4"/>
  <c r="K15" i="6" s="1"/>
  <c r="K15" i="5"/>
  <c r="S35" i="4"/>
  <c r="S9" i="6" s="1"/>
  <c r="S9" i="5"/>
  <c r="HK35" i="8"/>
  <c r="U27" i="6" s="1"/>
  <c r="U27" i="5"/>
  <c r="H27" i="5"/>
  <c r="GX35" i="8"/>
  <c r="H27" i="6" s="1"/>
  <c r="ED35" i="8"/>
  <c r="X23" i="6" s="1"/>
  <c r="X23" i="5"/>
  <c r="CI35" i="8"/>
  <c r="U21" i="6" s="1"/>
  <c r="U21" i="5"/>
  <c r="K21" i="5"/>
  <c r="BY35" i="8"/>
  <c r="K21" i="6" s="1"/>
  <c r="J20" i="5"/>
  <c r="BB35" i="8"/>
  <c r="J20" i="6" s="1"/>
  <c r="H20" i="5"/>
  <c r="AZ35" i="8"/>
  <c r="H20" i="6" s="1"/>
  <c r="V30" i="5"/>
  <c r="BN35" i="9"/>
  <c r="V30" i="6" s="1"/>
  <c r="H38" i="5"/>
  <c r="H35" i="11"/>
  <c r="H38" i="6" s="1"/>
  <c r="S38" i="5"/>
  <c r="S35" i="11"/>
  <c r="S38" i="6" s="1"/>
  <c r="S35" i="5"/>
  <c r="FQ35" i="9"/>
  <c r="S35" i="6" s="1"/>
  <c r="U34" i="5"/>
  <c r="EW35" i="9"/>
  <c r="U34" i="6" s="1"/>
  <c r="AD35" i="11"/>
  <c r="H39" i="6" s="1"/>
  <c r="H39" i="5"/>
  <c r="O35" i="4"/>
  <c r="O9" i="6" s="1"/>
  <c r="G12" i="5"/>
  <c r="GG35" i="4"/>
  <c r="M17" i="6" s="1"/>
  <c r="M35" i="4"/>
  <c r="M9" i="6" s="1"/>
  <c r="S22" i="5"/>
  <c r="L25" i="5"/>
  <c r="GL35" i="8"/>
  <c r="R26" i="6" s="1"/>
  <c r="L23" i="5"/>
  <c r="Q25" i="5"/>
  <c r="V29" i="5"/>
  <c r="GO35" i="9"/>
  <c r="U36" i="6" s="1"/>
  <c r="X30" i="5"/>
  <c r="P11" i="5"/>
  <c r="H11" i="5"/>
  <c r="S12" i="5"/>
  <c r="R13" i="5"/>
  <c r="G14" i="5"/>
  <c r="FV35" i="4"/>
  <c r="X16" i="6" s="1"/>
  <c r="FJ35" i="4"/>
  <c r="L16" i="6" s="1"/>
  <c r="O17" i="5"/>
  <c r="BL35" i="8"/>
  <c r="T20" i="6" s="1"/>
  <c r="BD35" i="8"/>
  <c r="L20" i="6" s="1"/>
  <c r="BF35" i="8"/>
  <c r="N20" i="6" s="1"/>
  <c r="AW35" i="8"/>
  <c r="E20" i="6" s="1"/>
  <c r="M21" i="5"/>
  <c r="CE35" i="8"/>
  <c r="Q21" i="6" s="1"/>
  <c r="E22" i="5"/>
  <c r="CT35" i="8"/>
  <c r="J22" i="6" s="1"/>
  <c r="GC35" i="9"/>
  <c r="I36" i="6" s="1"/>
  <c r="AC35" i="4"/>
  <c r="G10" i="6" s="1"/>
  <c r="AE35" i="4"/>
  <c r="I10" i="6" s="1"/>
  <c r="O14" i="5"/>
  <c r="R15" i="5"/>
  <c r="W10" i="5"/>
  <c r="H16" i="5"/>
  <c r="C20" i="5"/>
  <c r="H23" i="5"/>
  <c r="H25" i="5"/>
  <c r="M27" i="5"/>
  <c r="H35" i="5"/>
  <c r="I14" i="5"/>
  <c r="E15" i="5"/>
  <c r="F25" i="5"/>
  <c r="BZ35" i="9"/>
  <c r="L31" i="6" s="1"/>
  <c r="AM35" i="11"/>
  <c r="Q39" i="6" s="1"/>
  <c r="M34" i="5"/>
  <c r="U13" i="5"/>
  <c r="CZ35" i="4"/>
  <c r="P13" i="6" s="1"/>
  <c r="W13" i="5"/>
  <c r="C23" i="5"/>
  <c r="EY35" i="9"/>
  <c r="W34" i="6" s="1"/>
  <c r="BP35" i="4"/>
  <c r="X11" i="6" s="1"/>
  <c r="X11" i="5"/>
  <c r="J10" i="5"/>
  <c r="AF35" i="4"/>
  <c r="J10" i="6" s="1"/>
  <c r="D10" i="5"/>
  <c r="Z35" i="4"/>
  <c r="D10" i="6" s="1"/>
  <c r="T21" i="5"/>
  <c r="CH35" i="8"/>
  <c r="T21" i="6" s="1"/>
  <c r="L21" i="5"/>
  <c r="BZ35" i="8"/>
  <c r="L21" i="6" s="1"/>
  <c r="H21" i="5"/>
  <c r="BV35" i="8"/>
  <c r="H21" i="6" s="1"/>
  <c r="BT35" i="8"/>
  <c r="F21" i="6" s="1"/>
  <c r="F21" i="5"/>
  <c r="K20" i="5"/>
  <c r="BC35" i="8"/>
  <c r="K20" i="6" s="1"/>
  <c r="H28" i="5"/>
  <c r="H35" i="9"/>
  <c r="H28" i="6" s="1"/>
  <c r="BU35" i="9"/>
  <c r="G31" i="6" s="1"/>
  <c r="G31" i="5"/>
  <c r="E31" i="5"/>
  <c r="BS35" i="9"/>
  <c r="E31" i="6" s="1"/>
  <c r="V34" i="5"/>
  <c r="EX35" i="9"/>
  <c r="V34" i="6" s="1"/>
  <c r="D19" i="5"/>
  <c r="Z35" i="8"/>
  <c r="D19" i="6" s="1"/>
  <c r="V24" i="5"/>
  <c r="EX35" i="8"/>
  <c r="V24" i="6" s="1"/>
  <c r="GK35" i="9"/>
  <c r="Q36" i="6" s="1"/>
  <c r="Q36" i="5"/>
  <c r="M35" i="5"/>
  <c r="FK35" i="9"/>
  <c r="M35" i="6" s="1"/>
  <c r="K39" i="5"/>
  <c r="AG35" i="11"/>
  <c r="K39" i="6" s="1"/>
</calcChain>
</file>

<file path=xl/sharedStrings.xml><?xml version="1.0" encoding="utf-8"?>
<sst xmlns="http://schemas.openxmlformats.org/spreadsheetml/2006/main" count="2566" uniqueCount="189">
  <si>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</si>
  <si>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</si>
  <si>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</si>
  <si>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</si>
  <si>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</si>
  <si>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</si>
  <si>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</si>
  <si>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</si>
  <si>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</si>
  <si>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</si>
  <si>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(11)</t>
    <phoneticPr fontId="3"/>
  </si>
  <si>
    <t>行番号</t>
    <rPh sb="0" eb="3">
      <t>ギョウバンゴウ</t>
    </rPh>
    <phoneticPr fontId="3"/>
  </si>
  <si>
    <t>課税標準額の段階</t>
    <rPh sb="0" eb="5">
      <t>カゼイヒョウジュンガク</t>
    </rPh>
    <rPh sb="6" eb="8">
      <t>ダンカイ</t>
    </rPh>
    <phoneticPr fontId="3"/>
  </si>
  <si>
    <t>納税義務者数</t>
    <rPh sb="0" eb="2">
      <t>ノウゼイ</t>
    </rPh>
    <rPh sb="2" eb="5">
      <t>ギムシャ</t>
    </rPh>
    <rPh sb="5" eb="6">
      <t>スウ</t>
    </rPh>
    <phoneticPr fontId="3"/>
  </si>
  <si>
    <t>1　人</t>
    <phoneticPr fontId="3"/>
  </si>
  <si>
    <t>2　人</t>
    <phoneticPr fontId="3"/>
  </si>
  <si>
    <t>3　人</t>
    <phoneticPr fontId="3"/>
  </si>
  <si>
    <t>4　人</t>
    <phoneticPr fontId="3"/>
  </si>
  <si>
    <t>5　人</t>
    <phoneticPr fontId="3"/>
  </si>
  <si>
    <t>6　人</t>
    <phoneticPr fontId="3"/>
  </si>
  <si>
    <t>7　人</t>
    <phoneticPr fontId="3"/>
  </si>
  <si>
    <t>8　人</t>
    <phoneticPr fontId="3"/>
  </si>
  <si>
    <t>9　人</t>
    <phoneticPr fontId="3"/>
  </si>
  <si>
    <t>10人以上</t>
    <phoneticPr fontId="3"/>
  </si>
  <si>
    <t>（人）</t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</si>
  <si>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</si>
  <si>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</si>
  <si>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</si>
  <si>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</si>
  <si>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</si>
  <si>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</si>
  <si>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</si>
  <si>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</si>
  <si>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</si>
  <si>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</si>
  <si>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</si>
  <si>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</si>
  <si>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</si>
  <si>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</si>
  <si>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</si>
  <si>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</si>
  <si>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</si>
  <si>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</si>
  <si>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</si>
  <si>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</si>
  <si>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</si>
  <si>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</si>
  <si>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</si>
  <si>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</si>
  <si>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</si>
  <si>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</si>
  <si>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</si>
  <si>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</si>
  <si>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</si>
  <si>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</si>
  <si>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</si>
  <si>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</si>
  <si>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</si>
  <si>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</si>
  <si>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</si>
  <si>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</si>
  <si>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【区　計】</t>
  </si>
  <si>
    <t>【都　計】</t>
  </si>
  <si>
    <t xml:space="preserve"> 　　　 　区   分
 団体名</t>
    <rPh sb="6" eb="7">
      <t>ク</t>
    </rPh>
    <rPh sb="10" eb="11">
      <t>ブン</t>
    </rPh>
    <rPh sb="15" eb="18">
      <t>ダンタイメイ</t>
    </rPh>
    <phoneticPr fontId="3"/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</si>
  <si>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</si>
  <si>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</si>
  <si>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</si>
  <si>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</si>
  <si>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</si>
  <si>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</si>
  <si>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</si>
  <si>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</si>
  <si>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</si>
  <si>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(22)</t>
  </si>
  <si>
    <t>家族数別納税義務者数</t>
    <rPh sb="0" eb="2">
      <t>カゾク</t>
    </rPh>
    <rPh sb="2" eb="3">
      <t>スウ</t>
    </rPh>
    <rPh sb="3" eb="4">
      <t>ベツ</t>
    </rPh>
    <rPh sb="4" eb="6">
      <t>ノウゼイ</t>
    </rPh>
    <rPh sb="6" eb="9">
      <t>ギムシャ</t>
    </rPh>
    <rPh sb="9" eb="10">
      <t>カズ</t>
    </rPh>
    <phoneticPr fontId="3"/>
  </si>
  <si>
    <t>課税標準額</t>
    <rPh sb="0" eb="2">
      <t>カゼイ</t>
    </rPh>
    <rPh sb="2" eb="4">
      <t>ヒョウジュン</t>
    </rPh>
    <rPh sb="4" eb="5">
      <t>ガク</t>
    </rPh>
    <phoneticPr fontId="3"/>
  </si>
  <si>
    <t>家族数別課税標準額</t>
    <rPh sb="0" eb="2">
      <t>カゾク</t>
    </rPh>
    <rPh sb="2" eb="3">
      <t>スウ</t>
    </rPh>
    <rPh sb="3" eb="4">
      <t>ベツ</t>
    </rPh>
    <rPh sb="4" eb="6">
      <t>カゼイ</t>
    </rPh>
    <rPh sb="6" eb="8">
      <t>ヒョウジュン</t>
    </rPh>
    <rPh sb="8" eb="9">
      <t>ガク</t>
    </rPh>
    <phoneticPr fontId="3"/>
  </si>
  <si>
    <t>（千円）</t>
    <rPh sb="1" eb="3">
      <t>センエン</t>
    </rPh>
    <phoneticPr fontId="3"/>
  </si>
  <si>
    <t>（千円）</t>
    <phoneticPr fontId="3"/>
  </si>
  <si>
    <t>(12)</t>
  </si>
  <si>
    <t>６０万円を超え７０万円以下</t>
    <rPh sb="5" eb="6">
      <t>コ</t>
    </rPh>
    <phoneticPr fontId="2"/>
  </si>
  <si>
    <t>７０万円を超え８０万円以下</t>
    <rPh sb="5" eb="6">
      <t>コ</t>
    </rPh>
    <phoneticPr fontId="2"/>
  </si>
  <si>
    <t>８０万円を超え９０万円以下</t>
    <rPh sb="5" eb="6">
      <t>コ</t>
    </rPh>
    <phoneticPr fontId="2"/>
  </si>
  <si>
    <t>９０万円を超え１００万円以下</t>
    <rPh sb="5" eb="6">
      <t>コ</t>
    </rPh>
    <phoneticPr fontId="2"/>
  </si>
  <si>
    <t>１００万円を超え１１０万円以下</t>
    <rPh sb="6" eb="7">
      <t>コ</t>
    </rPh>
    <phoneticPr fontId="2"/>
  </si>
  <si>
    <t>５０万円を超え６０万円以下</t>
    <rPh sb="5" eb="6">
      <t>コ</t>
    </rPh>
    <phoneticPr fontId="2"/>
  </si>
  <si>
    <t>１１０万円を超え１２０万円以下</t>
    <rPh sb="6" eb="7">
      <t>コ</t>
    </rPh>
    <phoneticPr fontId="2"/>
  </si>
  <si>
    <t>１２０万円を超え１３０万円以下</t>
    <rPh sb="6" eb="7">
      <t>コ</t>
    </rPh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</si>
  <si>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</si>
  <si>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</si>
  <si>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</si>
  <si>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</si>
  <si>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</si>
  <si>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</si>
  <si>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</si>
  <si>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</si>
  <si>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</si>
  <si>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</si>
  <si>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</si>
  <si>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行番号</t>
    <rPh sb="0" eb="3">
      <t>ギョウバンゴウ</t>
    </rPh>
    <phoneticPr fontId="2"/>
  </si>
  <si>
    <t>課税標準額の段階</t>
    <rPh sb="0" eb="5">
      <t>カゼイヒョウジュンガク</t>
    </rPh>
    <rPh sb="6" eb="8">
      <t>ダンカイ</t>
    </rPh>
    <phoneticPr fontId="2"/>
  </si>
  <si>
    <t xml:space="preserve"> 　　　 　区   分
 団体名</t>
    <rPh sb="6" eb="7">
      <t>ク</t>
    </rPh>
    <rPh sb="10" eb="11">
      <t>ブン</t>
    </rPh>
    <rPh sb="15" eb="18">
      <t>ダンタイメイ</t>
    </rPh>
    <phoneticPr fontId="2"/>
  </si>
  <si>
    <t>家族数別納税義務者数</t>
    <rPh sb="0" eb="2">
      <t>カゾク</t>
    </rPh>
    <rPh sb="2" eb="3">
      <t>スウ</t>
    </rPh>
    <rPh sb="3" eb="4">
      <t>ベツ</t>
    </rPh>
    <rPh sb="4" eb="6">
      <t>ノウゼイ</t>
    </rPh>
    <rPh sb="6" eb="9">
      <t>ギムシャ</t>
    </rPh>
    <rPh sb="9" eb="10">
      <t>カズ</t>
    </rPh>
    <phoneticPr fontId="2"/>
  </si>
  <si>
    <t>家族数別課税標準額</t>
    <rPh sb="0" eb="2">
      <t>カゾク</t>
    </rPh>
    <rPh sb="2" eb="3">
      <t>スウ</t>
    </rPh>
    <rPh sb="3" eb="4">
      <t>ベツ</t>
    </rPh>
    <rPh sb="4" eb="6">
      <t>カゼイ</t>
    </rPh>
    <rPh sb="6" eb="8">
      <t>ヒョウジュン</t>
    </rPh>
    <rPh sb="8" eb="9">
      <t>ガク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</si>
  <si>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</si>
  <si>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</si>
  <si>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1　人</t>
    <phoneticPr fontId="2"/>
  </si>
  <si>
    <t>2　人</t>
    <phoneticPr fontId="2"/>
  </si>
  <si>
    <t>3　人</t>
    <phoneticPr fontId="2"/>
  </si>
  <si>
    <t>4　人</t>
    <phoneticPr fontId="2"/>
  </si>
  <si>
    <t>5　人</t>
    <phoneticPr fontId="2"/>
  </si>
  <si>
    <t>6　人</t>
    <phoneticPr fontId="2"/>
  </si>
  <si>
    <t>7　人</t>
    <phoneticPr fontId="2"/>
  </si>
  <si>
    <t>8　人</t>
    <phoneticPr fontId="2"/>
  </si>
  <si>
    <t>9　人</t>
    <phoneticPr fontId="2"/>
  </si>
  <si>
    <t>10人以上</t>
    <phoneticPr fontId="2"/>
  </si>
  <si>
    <t>（人）</t>
    <phoneticPr fontId="2"/>
  </si>
  <si>
    <t>（千円）</t>
    <rPh sb="1" eb="3">
      <t>センエン</t>
    </rPh>
    <phoneticPr fontId="2"/>
  </si>
  <si>
    <t>（千円）</t>
    <phoneticPr fontId="2"/>
  </si>
  <si>
    <t>（人）</t>
    <phoneticPr fontId="2"/>
  </si>
  <si>
    <t>１３０万円を超え１４０万円以下</t>
    <rPh sb="6" eb="7">
      <t>コ</t>
    </rPh>
    <phoneticPr fontId="2"/>
  </si>
  <si>
    <t>１４０万円を超え１５０万円以下</t>
    <rPh sb="6" eb="7">
      <t>コ</t>
    </rPh>
    <phoneticPr fontId="2"/>
  </si>
  <si>
    <t>１５０万円を超え１６０万円以下</t>
    <rPh sb="6" eb="7">
      <t>コ</t>
    </rPh>
    <phoneticPr fontId="2"/>
  </si>
  <si>
    <t>１６０万円を超え１７０万円以下</t>
    <rPh sb="6" eb="7">
      <t>コ</t>
    </rPh>
    <phoneticPr fontId="2"/>
  </si>
  <si>
    <t>１７０万円を超え１８０万円以下</t>
    <rPh sb="6" eb="7">
      <t>コ</t>
    </rPh>
    <phoneticPr fontId="2"/>
  </si>
  <si>
    <t>１８０万円を超え１９０万円以下</t>
    <rPh sb="6" eb="7">
      <t>コ</t>
    </rPh>
    <phoneticPr fontId="2"/>
  </si>
  <si>
    <t>１９０万円を超え２００万円以下</t>
    <rPh sb="6" eb="7">
      <t>コ</t>
    </rPh>
    <phoneticPr fontId="2"/>
  </si>
  <si>
    <t>２００万円を超え２１０万円以下</t>
    <rPh sb="6" eb="7">
      <t>コ</t>
    </rPh>
    <phoneticPr fontId="2"/>
  </si>
  <si>
    <t>２１０万円を超え２２０万円以下</t>
    <rPh sb="6" eb="7">
      <t>コ</t>
    </rPh>
    <phoneticPr fontId="2"/>
  </si>
  <si>
    <t>２２０万円を超え２５０万円以下</t>
    <rPh sb="6" eb="7">
      <t>コ</t>
    </rPh>
    <phoneticPr fontId="2"/>
  </si>
  <si>
    <t>２５０万円を超え３００万円以下</t>
    <rPh sb="6" eb="7">
      <t>コ</t>
    </rPh>
    <phoneticPr fontId="2"/>
  </si>
  <si>
    <t>３００万円を超え３５０万円以下</t>
    <rPh sb="6" eb="7">
      <t>コ</t>
    </rPh>
    <phoneticPr fontId="2"/>
  </si>
  <si>
    <t>３５０万円を超え４００万円以下</t>
    <rPh sb="6" eb="7">
      <t>コ</t>
    </rPh>
    <phoneticPr fontId="2"/>
  </si>
  <si>
    <t>合計</t>
    <rPh sb="0" eb="2">
      <t>ゴウケイ</t>
    </rPh>
    <phoneticPr fontId="2"/>
  </si>
  <si>
    <t>(11)</t>
  </si>
  <si>
    <t>60万円　〃　70万円 〃</t>
    <phoneticPr fontId="2"/>
  </si>
  <si>
    <t>70万円　〃　80万円 〃</t>
    <phoneticPr fontId="2"/>
  </si>
  <si>
    <t>80万円　〃　90万円 〃</t>
    <phoneticPr fontId="2"/>
  </si>
  <si>
    <t>90万円　〃　100万円 〃</t>
    <phoneticPr fontId="2"/>
  </si>
  <si>
    <t>100万円　〃　110万円 〃</t>
    <phoneticPr fontId="2"/>
  </si>
  <si>
    <t>110万円　〃　120万円 〃</t>
    <phoneticPr fontId="2"/>
  </si>
  <si>
    <t>120万円　〃　130万円 〃</t>
    <phoneticPr fontId="2"/>
  </si>
  <si>
    <t>130万円　〃　140万円 〃</t>
    <phoneticPr fontId="2"/>
  </si>
  <si>
    <t>140万円　〃　150万円 〃</t>
    <phoneticPr fontId="2"/>
  </si>
  <si>
    <t>150万円　〃　160万円 〃</t>
    <phoneticPr fontId="2"/>
  </si>
  <si>
    <t>160万円　〃　170万円 〃</t>
    <phoneticPr fontId="2"/>
  </si>
  <si>
    <t>170万円　〃　180万円 〃</t>
    <phoneticPr fontId="2"/>
  </si>
  <si>
    <t>180万円　〃　190万円 〃</t>
    <phoneticPr fontId="2"/>
  </si>
  <si>
    <t>190万円　〃　200万円 〃</t>
    <phoneticPr fontId="2"/>
  </si>
  <si>
    <t>200万円　〃　210万円 〃</t>
    <phoneticPr fontId="2"/>
  </si>
  <si>
    <t>210万円　〃　220万円 〃</t>
    <phoneticPr fontId="2"/>
  </si>
  <si>
    <t>220万円　〃　250万円 〃</t>
    <phoneticPr fontId="2"/>
  </si>
  <si>
    <t>250万円　〃　300万円 〃</t>
    <phoneticPr fontId="2"/>
  </si>
  <si>
    <t>300万円　〃　350万円 〃</t>
    <phoneticPr fontId="2"/>
  </si>
  <si>
    <t>合　　　　計</t>
    <phoneticPr fontId="2"/>
  </si>
  <si>
    <t>350万円　〃　400万円 〃</t>
    <phoneticPr fontId="2"/>
  </si>
  <si>
    <t>ｘｘ0</t>
    <phoneticPr fontId="3"/>
  </si>
  <si>
    <t>ｘｘ1</t>
    <phoneticPr fontId="3"/>
  </si>
  <si>
    <t xml:space="preserve"> 　　　 　　区   分
  xx 課税標準額の段階</t>
    <rPh sb="7" eb="8">
      <t>ク</t>
    </rPh>
    <rPh sb="11" eb="12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3"/>
  </si>
  <si>
    <t>４００万円を超え５００万円以下</t>
    <rPh sb="6" eb="7">
      <t>コ</t>
    </rPh>
    <phoneticPr fontId="2"/>
  </si>
  <si>
    <t>５００万円を超え６００万円以下</t>
    <rPh sb="6" eb="7">
      <t>コ</t>
    </rPh>
    <phoneticPr fontId="2"/>
  </si>
  <si>
    <t>６００万円を超え７００万円以下</t>
    <rPh sb="6" eb="7">
      <t>コ</t>
    </rPh>
    <phoneticPr fontId="2"/>
  </si>
  <si>
    <t>７００万円を超え８００万円以下</t>
    <rPh sb="6" eb="7">
      <t>コ</t>
    </rPh>
    <phoneticPr fontId="2"/>
  </si>
  <si>
    <t>８００万円を超え９００万円以下</t>
    <rPh sb="6" eb="7">
      <t>コ</t>
    </rPh>
    <phoneticPr fontId="2"/>
  </si>
  <si>
    <t>400万円　〃　500万円 〃</t>
    <phoneticPr fontId="2"/>
  </si>
  <si>
    <t>500万円　〃　600万円 〃</t>
    <phoneticPr fontId="2"/>
  </si>
  <si>
    <t>600万円　〃　700万円 〃</t>
    <phoneticPr fontId="2"/>
  </si>
  <si>
    <t>700万円　〃　800万円 〃</t>
    <phoneticPr fontId="2"/>
  </si>
  <si>
    <t>800万円　〃　900万円 〃</t>
    <phoneticPr fontId="2"/>
  </si>
  <si>
    <t>1,000万円　〃　1,200万円 〃</t>
    <phoneticPr fontId="2"/>
  </si>
  <si>
    <t>1,200万円　〃　1,400万円 〃</t>
    <phoneticPr fontId="2"/>
  </si>
  <si>
    <t>1,400万円を超える金額</t>
    <phoneticPr fontId="2"/>
  </si>
  <si>
    <t>1,000万円　〃　1,200万円 〃</t>
    <phoneticPr fontId="2"/>
  </si>
  <si>
    <t>９００万円を超え１，０００万円以下</t>
    <rPh sb="6" eb="7">
      <t>コ</t>
    </rPh>
    <phoneticPr fontId="2"/>
  </si>
  <si>
    <t>１，０００万円を超え１，２００万円以下</t>
    <rPh sb="8" eb="9">
      <t>コ</t>
    </rPh>
    <phoneticPr fontId="2"/>
  </si>
  <si>
    <t>１，２００万円を超え１，４００万円以下</t>
    <rPh sb="8" eb="9">
      <t>コ</t>
    </rPh>
    <phoneticPr fontId="2"/>
  </si>
  <si>
    <t>１，４００万円を超える金額</t>
    <rPh sb="8" eb="9">
      <t>コ</t>
    </rPh>
    <rPh sb="11" eb="13">
      <t>キンガク</t>
    </rPh>
    <phoneticPr fontId="2"/>
  </si>
  <si>
    <t>900万円　〃　1,000万円 〃</t>
    <phoneticPr fontId="2"/>
  </si>
  <si>
    <t>900万円　〃　1,000万円 〃</t>
    <phoneticPr fontId="2"/>
  </si>
  <si>
    <t>50万円以下の金額</t>
    <phoneticPr fontId="2"/>
  </si>
  <si>
    <t>50万円を超え60万円以下</t>
    <phoneticPr fontId="2"/>
  </si>
  <si>
    <t>５０万円以下の金額</t>
    <phoneticPr fontId="2"/>
  </si>
  <si>
    <t>家族数別納税義務者数</t>
    <rPh sb="0" eb="2">
      <t>カゾク</t>
    </rPh>
    <rPh sb="2" eb="3">
      <t>スウ</t>
    </rPh>
    <rPh sb="3" eb="4">
      <t>ベツ</t>
    </rPh>
    <rPh sb="4" eb="6">
      <t>ノウゼイ</t>
    </rPh>
    <rPh sb="6" eb="9">
      <t>ギムシャ</t>
    </rPh>
    <rPh sb="9" eb="10">
      <t>スウ</t>
    </rPh>
    <phoneticPr fontId="3"/>
  </si>
  <si>
    <t>50万円以下の金額</t>
  </si>
  <si>
    <t>50万円を超え60万円以下</t>
  </si>
  <si>
    <t>第31表　総所得金額等の段階別家族数別令和５年度納税義務者数に関する調
(1)納税義務者数</t>
    <rPh sb="5" eb="8">
      <t>ソウショトク</t>
    </rPh>
    <rPh sb="8" eb="10">
      <t>キンガク</t>
    </rPh>
    <rPh sb="10" eb="11">
      <t>トウ</t>
    </rPh>
    <rPh sb="12" eb="14">
      <t>ダンカイ</t>
    </rPh>
    <rPh sb="15" eb="17">
      <t>カゾク</t>
    </rPh>
    <rPh sb="17" eb="18">
      <t>スウ</t>
    </rPh>
    <rPh sb="18" eb="19">
      <t>ベツ</t>
    </rPh>
    <phoneticPr fontId="3"/>
  </si>
  <si>
    <t>第31表　総所得金額等の段階別家族数別令和５年度納税義務者数に関する調（つづき）
(2)課税標準額</t>
    <rPh sb="44" eb="46">
      <t>カゼイ</t>
    </rPh>
    <rPh sb="46" eb="48">
      <t>ヒョウジュン</t>
    </rPh>
    <rPh sb="48" eb="49">
      <t>ガク</t>
    </rPh>
    <phoneticPr fontId="3"/>
  </si>
  <si>
    <t>第31表　総所得金額等の段階別家族数別令和５年度納税義務者数に関する調
(1)納税義務者数</t>
    <rPh sb="5" eb="8">
      <t>ソウショトク</t>
    </rPh>
    <rPh sb="8" eb="10">
      <t>キンガク</t>
    </rPh>
    <rPh sb="10" eb="11">
      <t>トウ</t>
    </rPh>
    <rPh sb="12" eb="14">
      <t>ダンカイ</t>
    </rPh>
    <rPh sb="15" eb="17">
      <t>カゾク</t>
    </rPh>
    <rPh sb="17" eb="18">
      <t>スウ</t>
    </rPh>
    <rPh sb="18" eb="19">
      <t>ベツ</t>
    </rPh>
    <phoneticPr fontId="2"/>
  </si>
  <si>
    <t>第31表　総所得金額等の段階別家族数別令和５年度納税義務者数に関する調（つづき）
(2)課税標準額</t>
    <rPh sb="44" eb="46">
      <t>カゼイ</t>
    </rPh>
    <rPh sb="46" eb="48">
      <t>ヒョウジュン</t>
    </rPh>
    <rPh sb="48" eb="49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</si>
</sst>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0"/>
    <numFmt numFmtId="179" formatCode="0_ 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</fills>
  <borders count="44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1" fillId="0" borderId="0">
      <alignment vertical="center"/>
    </xf>
    <xf numFmtId="0" fontId="4" fillId="0" borderId="0"/>
    <xf numFmtId="0" fontId="1" fillId="0" borderId="0">
      <alignment vertical="center"/>
    </xf>
    <xf numFmtId="0" fontId="4" fillId="0" borderId="0"/>
  </cellStyleXfs>
  <cellXfs count="140">
    <xf numFmtId="0" fontId="0" fillId="0" borderId="0" xfId="0">
      <alignment vertical="center"/>
    </xf>
    <xf numFmtId="49" fontId="5" fillId="0" borderId="0" xfId="4" applyNumberFormat="1" applyFont="1" applyBorder="1" applyAlignment="1" applyProtection="1">
      <alignment horizontal="distributed" justifyLastLine="1"/>
    </xf>
    <xf numFmtId="49" fontId="5" fillId="0" borderId="0" xfId="2" applyNumberFormat="1" applyFont="1" applyBorder="1" applyAlignment="1" applyProtection="1">
      <alignment horizontal="distributed" justifyLastLine="1"/>
    </xf>
    <xf numFmtId="0" fontId="4" fillId="0" borderId="0" xfId="1" applyNumberFormat="1" applyFont="1" applyBorder="1" applyAlignment="1" applyProtection="1"/>
    <xf numFmtId="0" fontId="7" fillId="0" borderId="0" xfId="1" applyNumberFormat="1" applyFont="1" applyBorder="1" applyAlignment="1" applyProtection="1"/>
    <xf numFmtId="0" fontId="6" fillId="0" borderId="0" xfId="1" applyNumberFormat="1" applyFont="1" applyBorder="1" applyAlignment="1" applyProtection="1">
      <alignment vertical="top" wrapText="1"/>
    </xf>
    <xf numFmtId="0" fontId="6" fillId="0" borderId="0" xfId="1" applyNumberFormat="1" applyFont="1" applyBorder="1" applyAlignment="1" applyProtection="1">
      <alignment wrapText="1"/>
    </xf>
    <xf numFmtId="0" fontId="7" fillId="0" borderId="0" xfId="4" applyNumberFormat="1" applyFont="1" applyBorder="1" applyAlignment="1" applyProtection="1"/>
    <xf numFmtId="0" fontId="4" fillId="0" borderId="0" xfId="4" applyNumberFormat="1" applyFont="1" applyBorder="1" applyAlignment="1" applyProtection="1"/>
    <xf numFmtId="0" fontId="4" fillId="0" borderId="0" xfId="4" applyNumberFormat="1" applyFont="1" applyBorder="1" applyAlignment="1" applyProtection="1">
      <alignment vertical="center"/>
    </xf>
    <xf numFmtId="49" fontId="7" fillId="0" borderId="1" xfId="4" applyNumberFormat="1" applyFont="1" applyBorder="1" applyAlignment="1" applyProtection="1">
      <alignment horizontal="distributed" vertical="center" wrapText="1" justifyLastLine="1"/>
    </xf>
    <xf numFmtId="49" fontId="7" fillId="0" borderId="2" xfId="4" applyNumberFormat="1" applyFont="1" applyBorder="1" applyAlignment="1" applyProtection="1">
      <alignment horizontal="distributed" vertical="center" wrapText="1" justifyLastLine="1"/>
    </xf>
    <xf numFmtId="49" fontId="7" fillId="0" borderId="3" xfId="4" applyNumberFormat="1" applyFont="1" applyBorder="1" applyAlignment="1" applyProtection="1">
      <alignment horizontal="distributed" vertical="center" wrapText="1" justifyLastLine="1"/>
    </xf>
    <xf numFmtId="49" fontId="7" fillId="0" borderId="1" xfId="4" applyNumberFormat="1" applyFont="1" applyBorder="1" applyAlignment="1" applyProtection="1">
      <alignment horizontal="center" vertical="center" wrapText="1"/>
    </xf>
    <xf numFmtId="49" fontId="7" fillId="0" borderId="4" xfId="4" applyNumberFormat="1" applyFont="1" applyBorder="1" applyAlignment="1" applyProtection="1">
      <alignment horizontal="center" vertical="center" wrapText="1"/>
    </xf>
    <xf numFmtId="49" fontId="7" fillId="0" borderId="5" xfId="4" applyNumberFormat="1" applyFont="1" applyBorder="1" applyAlignment="1" applyProtection="1">
      <alignment horizontal="center" vertical="center" wrapText="1"/>
    </xf>
    <xf numFmtId="49" fontId="7" fillId="0" borderId="6" xfId="4" applyNumberFormat="1" applyFont="1" applyBorder="1" applyAlignment="1" applyProtection="1">
      <alignment horizontal="center" vertical="center" wrapText="1"/>
    </xf>
    <xf numFmtId="49" fontId="7" fillId="0" borderId="7" xfId="4" applyNumberFormat="1" applyFont="1" applyBorder="1" applyAlignment="1" applyProtection="1">
      <alignment horizontal="center" vertical="center" wrapText="1"/>
    </xf>
    <xf numFmtId="49" fontId="7" fillId="0" borderId="8" xfId="4" applyNumberFormat="1" applyFont="1" applyBorder="1" applyAlignment="1" applyProtection="1">
      <alignment horizontal="center" vertical="center" wrapText="1"/>
    </xf>
    <xf numFmtId="49" fontId="7" fillId="0" borderId="9" xfId="4" applyNumberFormat="1" applyFont="1" applyFill="1" applyBorder="1" applyAlignment="1">
      <alignment vertical="center" wrapText="1" justifyLastLine="1"/>
    </xf>
    <xf numFmtId="49" fontId="7" fillId="0" borderId="10" xfId="4" applyNumberFormat="1" applyFont="1" applyFill="1" applyBorder="1" applyAlignment="1">
      <alignment vertical="center" wrapText="1" justifyLastLine="1"/>
    </xf>
    <xf numFmtId="0" fontId="4" fillId="0" borderId="0" xfId="4" applyNumberFormat="1" applyFont="1" applyFill="1" applyBorder="1" applyAlignment="1" applyProtection="1"/>
    <xf numFmtId="49" fontId="7" fillId="1" borderId="11" xfId="4" applyNumberFormat="1" applyFont="1" applyFill="1" applyBorder="1" applyAlignment="1">
      <alignment vertical="center" wrapText="1" justifyLastLine="1"/>
    </xf>
    <xf numFmtId="49" fontId="7" fillId="1" borderId="12" xfId="4" applyNumberFormat="1" applyFont="1" applyFill="1" applyBorder="1" applyAlignment="1">
      <alignment vertical="center" wrapText="1" justifyLastLine="1"/>
    </xf>
    <xf numFmtId="49" fontId="7" fillId="0" borderId="11" xfId="4" applyNumberFormat="1" applyFont="1" applyFill="1" applyBorder="1" applyAlignment="1">
      <alignment vertical="center" wrapText="1" justifyLastLine="1"/>
    </xf>
    <xf numFmtId="49" fontId="7" fillId="0" borderId="12" xfId="4" applyNumberFormat="1" applyFont="1" applyFill="1" applyBorder="1" applyAlignment="1">
      <alignment vertical="center" wrapText="1" justifyLastLine="1"/>
    </xf>
    <xf numFmtId="49" fontId="7" fillId="1" borderId="13" xfId="4" applyNumberFormat="1" applyFont="1" applyFill="1" applyBorder="1" applyAlignment="1">
      <alignment vertical="center" wrapText="1" justifyLastLine="1"/>
    </xf>
    <xf numFmtId="49" fontId="7" fillId="1" borderId="14" xfId="4" applyNumberFormat="1" applyFont="1" applyFill="1" applyBorder="1" applyAlignment="1">
      <alignment vertical="center" wrapText="1" justifyLastLine="1"/>
    </xf>
    <xf numFmtId="0" fontId="7" fillId="0" borderId="0" xfId="2" applyNumberFormat="1" applyFont="1" applyBorder="1" applyAlignment="1" applyProtection="1"/>
    <xf numFmtId="0" fontId="4" fillId="0" borderId="0" xfId="2" applyNumberFormat="1" applyFont="1" applyBorder="1" applyAlignment="1" applyProtection="1"/>
    <xf numFmtId="0" fontId="4" fillId="0" borderId="0" xfId="2" applyNumberFormat="1" applyFont="1" applyBorder="1" applyAlignment="1" applyProtection="1">
      <alignment vertical="center"/>
    </xf>
    <xf numFmtId="49" fontId="7" fillId="0" borderId="1" xfId="2" applyNumberFormat="1" applyFont="1" applyBorder="1" applyAlignment="1" applyProtection="1">
      <alignment horizontal="distributed" vertical="center" wrapText="1" justifyLastLine="1"/>
    </xf>
    <xf numFmtId="49" fontId="7" fillId="0" borderId="2" xfId="2" applyNumberFormat="1" applyFont="1" applyBorder="1" applyAlignment="1" applyProtection="1">
      <alignment horizontal="distributed" vertical="center" wrapText="1" justifyLastLine="1"/>
    </xf>
    <xf numFmtId="49" fontId="7" fillId="0" borderId="1" xfId="2" applyNumberFormat="1" applyFont="1" applyBorder="1" applyAlignment="1" applyProtection="1">
      <alignment horizontal="center" vertical="center" wrapText="1"/>
    </xf>
    <xf numFmtId="49" fontId="7" fillId="0" borderId="4" xfId="2" applyNumberFormat="1" applyFont="1" applyBorder="1" applyAlignment="1" applyProtection="1">
      <alignment horizontal="center" vertical="center" wrapText="1"/>
    </xf>
    <xf numFmtId="49" fontId="7" fillId="0" borderId="6" xfId="2" applyNumberFormat="1" applyFont="1" applyBorder="1" applyAlignment="1" applyProtection="1">
      <alignment horizontal="center" vertical="center" wrapText="1"/>
    </xf>
    <xf numFmtId="49" fontId="7" fillId="0" borderId="7" xfId="2" applyNumberFormat="1" applyFont="1" applyBorder="1" applyAlignment="1" applyProtection="1">
      <alignment horizontal="center" vertical="center" wrapText="1"/>
    </xf>
    <xf numFmtId="178" fontId="5" fillId="0" borderId="9" xfId="2" applyNumberFormat="1" applyFont="1" applyFill="1" applyBorder="1" applyAlignment="1">
      <alignment vertical="center" wrapText="1" justifyLastLine="1"/>
    </xf>
    <xf numFmtId="49" fontId="5" fillId="0" borderId="10" xfId="2" applyNumberFormat="1" applyFont="1" applyFill="1" applyBorder="1" applyAlignment="1">
      <alignment vertical="center" wrapText="1" justifyLastLine="1"/>
    </xf>
    <xf numFmtId="0" fontId="4" fillId="0" borderId="0" xfId="2" applyNumberFormat="1" applyFont="1" applyFill="1" applyBorder="1" applyAlignment="1" applyProtection="1"/>
    <xf numFmtId="178" fontId="5" fillId="2" borderId="11" xfId="2" applyNumberFormat="1" applyFont="1" applyFill="1" applyBorder="1" applyAlignment="1">
      <alignment vertical="center" wrapText="1" justifyLastLine="1"/>
    </xf>
    <xf numFmtId="49" fontId="5" fillId="2" borderId="12" xfId="2" applyNumberFormat="1" applyFont="1" applyFill="1" applyBorder="1" applyAlignment="1">
      <alignment vertical="center" wrapText="1" justifyLastLine="1"/>
    </xf>
    <xf numFmtId="178" fontId="5" fillId="0" borderId="11" xfId="2" applyNumberFormat="1" applyFont="1" applyFill="1" applyBorder="1" applyAlignment="1">
      <alignment vertical="center" wrapText="1" justifyLastLine="1"/>
    </xf>
    <xf numFmtId="49" fontId="5" fillId="0" borderId="12" xfId="2" applyNumberFormat="1" applyFont="1" applyFill="1" applyBorder="1" applyAlignment="1">
      <alignment vertical="center" wrapText="1" justifyLastLine="1"/>
    </xf>
    <xf numFmtId="0" fontId="4" fillId="0" borderId="0" xfId="3" applyNumberFormat="1" applyFont="1" applyBorder="1" applyAlignment="1" applyProtection="1"/>
    <xf numFmtId="0" fontId="7" fillId="0" borderId="0" xfId="3" applyNumberFormat="1" applyFont="1" applyBorder="1" applyAlignment="1" applyProtection="1"/>
    <xf numFmtId="0" fontId="6" fillId="0" borderId="0" xfId="3" applyNumberFormat="1" applyFont="1" applyBorder="1" applyAlignment="1" applyProtection="1">
      <alignment vertical="top" wrapText="1"/>
    </xf>
    <xf numFmtId="0" fontId="6" fillId="0" borderId="0" xfId="3" applyNumberFormat="1" applyFont="1" applyBorder="1" applyAlignment="1" applyProtection="1">
      <alignment wrapText="1"/>
    </xf>
    <xf numFmtId="177" fontId="8" fillId="0" borderId="15" xfId="4" applyNumberFormat="1" applyFont="1" applyFill="1" applyBorder="1" applyAlignment="1" applyProtection="1">
      <alignment horizontal="right" vertical="center" shrinkToFit="1"/>
    </xf>
    <xf numFmtId="177" fontId="8" fillId="0" borderId="16" xfId="4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4" applyNumberFormat="1" applyFont="1" applyFill="1" applyBorder="1" applyAlignment="1" applyProtection="1">
      <alignment horizontal="right" vertical="center" shrinkToFit="1"/>
      <protection locked="0"/>
    </xf>
    <xf numFmtId="177" fontId="8" fillId="0" borderId="18" xfId="4" applyNumberFormat="1" applyFont="1" applyFill="1" applyBorder="1" applyAlignment="1" applyProtection="1">
      <alignment horizontal="right" vertical="center" shrinkToFit="1"/>
    </xf>
    <xf numFmtId="177" fontId="8" fillId="1" borderId="19" xfId="4" applyNumberFormat="1" applyFont="1" applyFill="1" applyBorder="1" applyAlignment="1" applyProtection="1">
      <alignment horizontal="right" vertical="center" shrinkToFit="1"/>
    </xf>
    <xf numFmtId="177" fontId="8" fillId="1" borderId="20" xfId="4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4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4" applyNumberFormat="1" applyFont="1" applyFill="1" applyBorder="1" applyAlignment="1" applyProtection="1">
      <alignment horizontal="right" vertical="center" shrinkToFit="1"/>
    </xf>
    <xf numFmtId="177" fontId="8" fillId="0" borderId="19" xfId="4" applyNumberFormat="1" applyFont="1" applyFill="1" applyBorder="1" applyAlignment="1" applyProtection="1">
      <alignment horizontal="right" vertical="center" shrinkToFit="1"/>
    </xf>
    <xf numFmtId="177" fontId="8" fillId="0" borderId="20" xfId="4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4" applyNumberFormat="1" applyFont="1" applyFill="1" applyBorder="1" applyAlignment="1" applyProtection="1">
      <alignment horizontal="right" vertical="center" shrinkToFit="1"/>
      <protection locked="0"/>
    </xf>
    <xf numFmtId="177" fontId="8" fillId="0" borderId="22" xfId="4" applyNumberFormat="1" applyFont="1" applyFill="1" applyBorder="1" applyAlignment="1" applyProtection="1">
      <alignment horizontal="right" vertical="center" shrinkToFit="1"/>
    </xf>
    <xf numFmtId="177" fontId="8" fillId="1" borderId="23" xfId="4" applyNumberFormat="1" applyFont="1" applyFill="1" applyBorder="1" applyAlignment="1" applyProtection="1">
      <alignment horizontal="right" vertical="center" shrinkToFit="1"/>
    </xf>
    <xf numFmtId="177" fontId="8" fillId="1" borderId="24" xfId="4" applyNumberFormat="1" applyFont="1" applyFill="1" applyBorder="1" applyAlignment="1" applyProtection="1">
      <alignment horizontal="right" vertical="center" shrinkToFit="1"/>
      <protection locked="0"/>
    </xf>
    <xf numFmtId="177" fontId="8" fillId="1" borderId="25" xfId="4" applyNumberFormat="1" applyFont="1" applyFill="1" applyBorder="1" applyAlignment="1" applyProtection="1">
      <alignment horizontal="right" vertical="center" shrinkToFit="1"/>
      <protection locked="0"/>
    </xf>
    <xf numFmtId="177" fontId="8" fillId="1" borderId="26" xfId="4" applyNumberFormat="1" applyFont="1" applyFill="1" applyBorder="1" applyAlignment="1" applyProtection="1">
      <alignment horizontal="right" vertical="center" shrinkToFit="1"/>
    </xf>
    <xf numFmtId="177" fontId="9" fillId="0" borderId="15" xfId="2" applyNumberFormat="1" applyFont="1" applyFill="1" applyBorder="1" applyAlignment="1" applyProtection="1">
      <alignment horizontal="right" vertical="center" shrinkToFit="1"/>
    </xf>
    <xf numFmtId="177" fontId="9" fillId="0" borderId="18" xfId="2" applyNumberFormat="1" applyFont="1" applyFill="1" applyBorder="1" applyAlignment="1" applyProtection="1">
      <alignment horizontal="right" vertical="center" shrinkToFit="1"/>
    </xf>
    <xf numFmtId="177" fontId="9" fillId="2" borderId="19" xfId="2" applyNumberFormat="1" applyFont="1" applyFill="1" applyBorder="1" applyAlignment="1" applyProtection="1">
      <alignment horizontal="right" vertical="center" shrinkToFit="1"/>
    </xf>
    <xf numFmtId="177" fontId="9" fillId="2" borderId="22" xfId="2" applyNumberFormat="1" applyFont="1" applyFill="1" applyBorder="1" applyAlignment="1" applyProtection="1">
      <alignment horizontal="right" vertical="center" shrinkToFit="1"/>
    </xf>
    <xf numFmtId="177" fontId="9" fillId="0" borderId="22" xfId="2" applyNumberFormat="1" applyFont="1" applyFill="1" applyBorder="1" applyAlignment="1" applyProtection="1">
      <alignment horizontal="right" vertical="center" shrinkToFit="1"/>
    </xf>
    <xf numFmtId="177" fontId="9" fillId="0" borderId="23" xfId="2" applyNumberFormat="1" applyFont="1" applyFill="1" applyBorder="1" applyAlignment="1" applyProtection="1">
      <alignment horizontal="right" vertical="center" shrinkToFit="1"/>
    </xf>
    <xf numFmtId="177" fontId="4" fillId="0" borderId="0" xfId="2" applyNumberFormat="1" applyFont="1" applyBorder="1" applyAlignment="1" applyProtection="1"/>
    <xf numFmtId="177" fontId="9" fillId="0" borderId="16" xfId="2" applyNumberFormat="1" applyFont="1" applyFill="1" applyBorder="1" applyAlignment="1" applyProtection="1">
      <alignment horizontal="right" vertical="center" shrinkToFit="1"/>
    </xf>
    <xf numFmtId="177" fontId="9" fillId="0" borderId="17" xfId="2" applyNumberFormat="1" applyFont="1" applyFill="1" applyBorder="1" applyAlignment="1" applyProtection="1">
      <alignment horizontal="right" vertical="center" shrinkToFit="1"/>
    </xf>
    <xf numFmtId="177" fontId="9" fillId="2" borderId="20" xfId="2" applyNumberFormat="1" applyFont="1" applyFill="1" applyBorder="1" applyAlignment="1" applyProtection="1">
      <alignment horizontal="right" vertical="center" shrinkToFit="1"/>
    </xf>
    <xf numFmtId="177" fontId="9" fillId="2" borderId="21" xfId="2" applyNumberFormat="1" applyFont="1" applyFill="1" applyBorder="1" applyAlignment="1" applyProtection="1">
      <alignment horizontal="right" vertical="center" shrinkToFit="1"/>
    </xf>
    <xf numFmtId="177" fontId="9" fillId="0" borderId="20" xfId="2" applyNumberFormat="1" applyFont="1" applyFill="1" applyBorder="1" applyAlignment="1" applyProtection="1">
      <alignment horizontal="right" vertical="center" shrinkToFit="1"/>
    </xf>
    <xf numFmtId="177" fontId="9" fillId="0" borderId="21" xfId="2" applyNumberFormat="1" applyFont="1" applyFill="1" applyBorder="1" applyAlignment="1" applyProtection="1">
      <alignment horizontal="right" vertical="center" shrinkToFit="1"/>
    </xf>
    <xf numFmtId="49" fontId="7" fillId="0" borderId="27" xfId="4" applyNumberFormat="1" applyFont="1" applyBorder="1" applyAlignment="1" applyProtection="1">
      <alignment horizontal="distributed" vertical="center" wrapText="1" justifyLastLine="1"/>
    </xf>
    <xf numFmtId="49" fontId="7" fillId="0" borderId="28" xfId="4" applyNumberFormat="1" applyFont="1" applyBorder="1" applyAlignment="1" applyProtection="1">
      <alignment horizontal="distributed" vertical="center" wrapText="1" justifyLastLine="1"/>
    </xf>
    <xf numFmtId="49" fontId="7" fillId="0" borderId="28" xfId="4" applyNumberFormat="1" applyFont="1" applyBorder="1" applyAlignment="1" applyProtection="1">
      <alignment horizontal="center" vertical="center" wrapText="1"/>
    </xf>
    <xf numFmtId="49" fontId="7" fillId="0" borderId="29" xfId="4" applyNumberFormat="1" applyFont="1" applyBorder="1" applyAlignment="1" applyProtection="1">
      <alignment horizontal="center" vertical="center" wrapText="1"/>
    </xf>
    <xf numFmtId="177" fontId="9" fillId="2" borderId="12" xfId="2" applyNumberFormat="1" applyFont="1" applyFill="1" applyBorder="1" applyAlignment="1" applyProtection="1">
      <alignment horizontal="right" vertical="center" shrinkToFit="1"/>
    </xf>
    <xf numFmtId="49" fontId="7" fillId="0" borderId="28" xfId="2" applyNumberFormat="1" applyFont="1" applyBorder="1" applyAlignment="1" applyProtection="1">
      <alignment horizontal="distributed" vertical="center" wrapText="1" justifyLastLine="1"/>
    </xf>
    <xf numFmtId="49" fontId="7" fillId="0" borderId="3" xfId="2" applyNumberFormat="1" applyFont="1" applyBorder="1" applyAlignment="1" applyProtection="1">
      <alignment horizontal="distributed" vertical="center" wrapText="1" justifyLastLine="1"/>
    </xf>
    <xf numFmtId="49" fontId="7" fillId="0" borderId="28" xfId="2" applyNumberFormat="1" applyFont="1" applyBorder="1" applyAlignment="1" applyProtection="1">
      <alignment horizontal="center" vertical="center" wrapText="1"/>
    </xf>
    <xf numFmtId="49" fontId="7" fillId="0" borderId="29" xfId="2" applyNumberFormat="1" applyFont="1" applyBorder="1" applyAlignment="1" applyProtection="1">
      <alignment horizontal="center" vertical="center" wrapText="1"/>
    </xf>
    <xf numFmtId="49" fontId="7" fillId="0" borderId="8" xfId="2" applyNumberFormat="1" applyFont="1" applyBorder="1" applyAlignment="1" applyProtection="1">
      <alignment horizontal="center" vertical="center" wrapText="1"/>
    </xf>
    <xf numFmtId="178" fontId="5" fillId="3" borderId="11" xfId="2" applyNumberFormat="1" applyFont="1" applyFill="1" applyBorder="1" applyAlignment="1">
      <alignment vertical="center" wrapText="1" justifyLastLine="1"/>
    </xf>
    <xf numFmtId="49" fontId="5" fillId="3" borderId="12" xfId="2" applyNumberFormat="1" applyFont="1" applyFill="1" applyBorder="1" applyAlignment="1">
      <alignment vertical="center" wrapText="1" justifyLastLine="1"/>
    </xf>
    <xf numFmtId="177" fontId="9" fillId="3" borderId="22" xfId="2" applyNumberFormat="1" applyFont="1" applyFill="1" applyBorder="1" applyAlignment="1" applyProtection="1">
      <alignment horizontal="right" vertical="center" shrinkToFit="1"/>
    </xf>
    <xf numFmtId="177" fontId="9" fillId="3" borderId="20" xfId="2" applyNumberFormat="1" applyFont="1" applyFill="1" applyBorder="1" applyAlignment="1" applyProtection="1">
      <alignment horizontal="right" vertical="center" shrinkToFit="1"/>
    </xf>
    <xf numFmtId="177" fontId="9" fillId="3" borderId="21" xfId="2" applyNumberFormat="1" applyFont="1" applyFill="1" applyBorder="1" applyAlignment="1" applyProtection="1">
      <alignment horizontal="right" vertical="center" shrinkToFit="1"/>
    </xf>
    <xf numFmtId="0" fontId="4" fillId="3" borderId="0" xfId="2" applyNumberFormat="1" applyFont="1" applyFill="1" applyBorder="1" applyAlignment="1" applyProtection="1"/>
    <xf numFmtId="177" fontId="9" fillId="3" borderId="19" xfId="2" applyNumberFormat="1" applyFont="1" applyFill="1" applyBorder="1" applyAlignment="1" applyProtection="1">
      <alignment horizontal="right" vertical="center" shrinkToFit="1"/>
    </xf>
    <xf numFmtId="177" fontId="9" fillId="3" borderId="12" xfId="2" applyNumberFormat="1" applyFont="1" applyFill="1" applyBorder="1" applyAlignment="1" applyProtection="1">
      <alignment horizontal="right" vertical="center" shrinkToFit="1"/>
    </xf>
    <xf numFmtId="178" fontId="5" fillId="2" borderId="13" xfId="2" applyNumberFormat="1" applyFont="1" applyFill="1" applyBorder="1" applyAlignment="1">
      <alignment vertical="center" wrapText="1" justifyLastLine="1"/>
    </xf>
    <xf numFmtId="49" fontId="5" fillId="2" borderId="14" xfId="2" applyNumberFormat="1" applyFont="1" applyFill="1" applyBorder="1" applyAlignment="1">
      <alignment vertical="center" wrapText="1" justifyLastLine="1"/>
    </xf>
    <xf numFmtId="177" fontId="9" fillId="2" borderId="26" xfId="2" applyNumberFormat="1" applyFont="1" applyFill="1" applyBorder="1" applyAlignment="1" applyProtection="1">
      <alignment horizontal="right" vertical="center" shrinkToFit="1"/>
    </xf>
    <xf numFmtId="177" fontId="9" fillId="2" borderId="23" xfId="2" applyNumberFormat="1" applyFont="1" applyFill="1" applyBorder="1" applyAlignment="1" applyProtection="1">
      <alignment horizontal="right" vertical="center" shrinkToFit="1"/>
    </xf>
    <xf numFmtId="177" fontId="9" fillId="2" borderId="14" xfId="2" applyNumberFormat="1" applyFont="1" applyFill="1" applyBorder="1" applyAlignment="1" applyProtection="1">
      <alignment horizontal="right" vertical="center" shrinkToFit="1"/>
    </xf>
    <xf numFmtId="177" fontId="9" fillId="2" borderId="24" xfId="2" applyNumberFormat="1" applyFont="1" applyFill="1" applyBorder="1" applyAlignment="1" applyProtection="1">
      <alignment horizontal="right" vertical="center" shrinkToFit="1"/>
    </xf>
    <xf numFmtId="177" fontId="9" fillId="2" borderId="25" xfId="2" applyNumberFormat="1" applyFont="1" applyFill="1" applyBorder="1" applyAlignment="1" applyProtection="1">
      <alignment horizontal="right" vertical="center" shrinkToFit="1"/>
    </xf>
    <xf numFmtId="179" fontId="7" fillId="0" borderId="4" xfId="2" applyNumberFormat="1" applyFont="1" applyBorder="1" applyAlignment="1" applyProtection="1">
      <alignment horizontal="center" vertical="center" wrapText="1"/>
    </xf>
    <xf numFmtId="179" fontId="7" fillId="0" borderId="5" xfId="2" applyNumberFormat="1" applyFont="1" applyBorder="1" applyAlignment="1" applyProtection="1">
      <alignment horizontal="center" vertical="center" wrapText="1"/>
    </xf>
    <xf numFmtId="0" fontId="6" fillId="0" borderId="0" xfId="1" applyNumberFormat="1" applyFont="1" applyBorder="1" applyAlignment="1" applyProtection="1">
      <alignment horizontal="center" wrapText="1"/>
    </xf>
    <xf numFmtId="49" fontId="7" fillId="0" borderId="31" xfId="4" applyNumberFormat="1" applyFont="1" applyBorder="1" applyAlignment="1" applyProtection="1">
      <alignment vertical="center" wrapText="1"/>
    </xf>
    <xf numFmtId="49" fontId="7" fillId="0" borderId="32" xfId="4" applyNumberFormat="1" applyFont="1" applyBorder="1" applyAlignment="1" applyProtection="1">
      <alignment vertical="center" wrapText="1"/>
    </xf>
    <xf numFmtId="49" fontId="7" fillId="0" borderId="33" xfId="4" applyNumberFormat="1" applyFont="1" applyBorder="1" applyAlignment="1" applyProtection="1">
      <alignment vertical="center" wrapText="1"/>
    </xf>
    <xf numFmtId="49" fontId="7" fillId="0" borderId="34" xfId="4" applyNumberFormat="1" applyFont="1" applyBorder="1" applyAlignment="1" applyProtection="1">
      <alignment vertical="center" wrapText="1"/>
    </xf>
    <xf numFmtId="49" fontId="7" fillId="0" borderId="35" xfId="4" applyNumberFormat="1" applyFont="1" applyBorder="1" applyAlignment="1" applyProtection="1">
      <alignment vertical="center" wrapText="1"/>
    </xf>
    <xf numFmtId="49" fontId="7" fillId="0" borderId="36" xfId="4" applyNumberFormat="1" applyFont="1" applyBorder="1" applyAlignment="1" applyProtection="1">
      <alignment vertical="center" wrapText="1"/>
    </xf>
    <xf numFmtId="176" fontId="5" fillId="0" borderId="37" xfId="4" applyNumberFormat="1" applyFont="1" applyBorder="1" applyAlignment="1" applyProtection="1">
      <alignment horizontal="center" vertical="center" justifyLastLine="1"/>
    </xf>
    <xf numFmtId="176" fontId="5" fillId="0" borderId="10" xfId="4" applyNumberFormat="1" applyFont="1" applyBorder="1" applyAlignment="1" applyProtection="1">
      <alignment horizontal="center" vertical="center" justifyLastLine="1"/>
    </xf>
    <xf numFmtId="0" fontId="7" fillId="0" borderId="9" xfId="4" applyNumberFormat="1" applyFont="1" applyBorder="1" applyAlignment="1" applyProtection="1">
      <alignment horizontal="center" vertical="center"/>
    </xf>
    <xf numFmtId="0" fontId="7" fillId="0" borderId="10" xfId="4" applyNumberFormat="1" applyFont="1" applyBorder="1" applyAlignment="1" applyProtection="1">
      <alignment horizontal="center" vertical="center"/>
    </xf>
    <xf numFmtId="0" fontId="5" fillId="0" borderId="30" xfId="4" applyNumberFormat="1" applyFont="1" applyBorder="1" applyAlignment="1" applyProtection="1">
      <alignment horizontal="distributed" vertical="center" justifyLastLine="1"/>
    </xf>
    <xf numFmtId="0" fontId="5" fillId="0" borderId="14" xfId="4" applyNumberFormat="1" applyFont="1" applyBorder="1" applyAlignment="1" applyProtection="1">
      <alignment horizontal="distributed" vertical="center" justifyLastLine="1"/>
    </xf>
    <xf numFmtId="49" fontId="7" fillId="0" borderId="38" xfId="4" applyNumberFormat="1" applyFont="1" applyBorder="1" applyAlignment="1" applyProtection="1">
      <alignment horizontal="distributed" vertical="center" wrapText="1" justifyLastLine="1"/>
    </xf>
    <xf numFmtId="49" fontId="7" fillId="0" borderId="10" xfId="4" applyNumberFormat="1" applyFont="1" applyBorder="1" applyAlignment="1" applyProtection="1">
      <alignment horizontal="distributed" vertical="center" wrapText="1" justifyLastLine="1"/>
    </xf>
    <xf numFmtId="0" fontId="7" fillId="0" borderId="13" xfId="4" applyNumberFormat="1" applyFont="1" applyBorder="1" applyAlignment="1" applyProtection="1">
      <alignment horizontal="center" vertical="center"/>
    </xf>
    <xf numFmtId="0" fontId="7" fillId="0" borderId="14" xfId="4" applyNumberFormat="1" applyFont="1" applyBorder="1" applyAlignment="1" applyProtection="1">
      <alignment horizontal="center" vertical="center"/>
    </xf>
    <xf numFmtId="0" fontId="6" fillId="0" borderId="0" xfId="3" applyNumberFormat="1" applyFont="1" applyBorder="1" applyAlignment="1" applyProtection="1">
      <alignment horizontal="center" wrapText="1"/>
    </xf>
    <xf numFmtId="49" fontId="7" fillId="0" borderId="39" xfId="4" applyNumberFormat="1" applyFont="1" applyBorder="1" applyAlignment="1" applyProtection="1">
      <alignment horizontal="distributed" vertical="center" wrapText="1" justifyLastLine="1"/>
    </xf>
    <xf numFmtId="49" fontId="7" fillId="0" borderId="37" xfId="4" applyNumberFormat="1" applyFont="1" applyBorder="1" applyAlignment="1" applyProtection="1">
      <alignment horizontal="distributed" vertical="center" wrapText="1" justifyLastLine="1"/>
    </xf>
    <xf numFmtId="176" fontId="5" fillId="0" borderId="9" xfId="4" applyNumberFormat="1" applyFont="1" applyBorder="1" applyAlignment="1" applyProtection="1">
      <alignment horizontal="center" vertical="center" justifyLastLine="1"/>
    </xf>
    <xf numFmtId="0" fontId="5" fillId="0" borderId="13" xfId="4" applyNumberFormat="1" applyFont="1" applyBorder="1" applyAlignment="1" applyProtection="1">
      <alignment horizontal="distributed" vertical="center" justifyLastLine="1"/>
    </xf>
    <xf numFmtId="0" fontId="6" fillId="0" borderId="0" xfId="1" applyNumberFormat="1" applyFont="1" applyBorder="1" applyAlignment="1" applyProtection="1">
      <alignment horizontal="center" vertical="top" wrapText="1"/>
    </xf>
    <xf numFmtId="0" fontId="7" fillId="0" borderId="40" xfId="2" applyNumberFormat="1" applyFont="1" applyBorder="1" applyAlignment="1" applyProtection="1">
      <alignment horizontal="center" vertical="center"/>
    </xf>
    <xf numFmtId="0" fontId="7" fillId="0" borderId="41" xfId="2" applyNumberFormat="1" applyFont="1" applyBorder="1" applyAlignment="1" applyProtection="1">
      <alignment horizontal="center" vertical="center"/>
    </xf>
    <xf numFmtId="176" fontId="5" fillId="0" borderId="40" xfId="2" applyNumberFormat="1" applyFont="1" applyBorder="1" applyAlignment="1" applyProtection="1">
      <alignment horizontal="center" vertical="center" justifyLastLine="1"/>
    </xf>
    <xf numFmtId="176" fontId="5" fillId="0" borderId="42" xfId="2" applyNumberFormat="1" applyFont="1" applyBorder="1" applyAlignment="1" applyProtection="1">
      <alignment horizontal="center" vertical="center" justifyLastLine="1"/>
    </xf>
    <xf numFmtId="176" fontId="5" fillId="0" borderId="41" xfId="2" applyNumberFormat="1" applyFont="1" applyBorder="1" applyAlignment="1" applyProtection="1">
      <alignment horizontal="center" vertical="center" justifyLastLine="1"/>
    </xf>
    <xf numFmtId="49" fontId="7" fillId="0" borderId="31" xfId="2" applyNumberFormat="1" applyFont="1" applyBorder="1" applyAlignment="1" applyProtection="1">
      <alignment vertical="center" wrapText="1"/>
    </xf>
    <xf numFmtId="49" fontId="7" fillId="0" borderId="32" xfId="2" applyNumberFormat="1" applyFont="1" applyBorder="1" applyAlignment="1" applyProtection="1">
      <alignment vertical="center" wrapText="1"/>
    </xf>
    <xf numFmtId="49" fontId="7" fillId="0" borderId="33" xfId="2" applyNumberFormat="1" applyFont="1" applyBorder="1" applyAlignment="1" applyProtection="1">
      <alignment vertical="center" wrapText="1"/>
    </xf>
    <xf numFmtId="49" fontId="7" fillId="0" borderId="34" xfId="2" applyNumberFormat="1" applyFont="1" applyBorder="1" applyAlignment="1" applyProtection="1">
      <alignment vertical="center" wrapText="1"/>
    </xf>
    <xf numFmtId="49" fontId="7" fillId="0" borderId="35" xfId="2" applyNumberFormat="1" applyFont="1" applyBorder="1" applyAlignment="1" applyProtection="1">
      <alignment vertical="center" wrapText="1"/>
    </xf>
    <xf numFmtId="49" fontId="7" fillId="0" borderId="36" xfId="2" applyNumberFormat="1" applyFont="1" applyBorder="1" applyAlignment="1" applyProtection="1">
      <alignment vertical="center" wrapText="1"/>
    </xf>
    <xf numFmtId="49" fontId="7" fillId="0" borderId="38" xfId="2" applyNumberFormat="1" applyFont="1" applyBorder="1" applyAlignment="1" applyProtection="1">
      <alignment horizontal="distributed" vertical="center" wrapText="1" justifyLastLine="1"/>
    </xf>
    <xf numFmtId="49" fontId="7" fillId="0" borderId="43" xfId="2" applyNumberFormat="1" applyFont="1" applyBorder="1" applyAlignment="1" applyProtection="1">
      <alignment horizontal="distributed" vertical="center" wrapText="1" justifyLastLine="1"/>
    </xf>
  </cellXfs>
  <cellStyles count="5">
    <cellStyle name="標準" xfId="0" builtinId="0"/>
    <cellStyle name="標準 2" xfId="1"/>
    <cellStyle name="標準 2 2" xfId="2"/>
    <cellStyle name="標準 2_表31-1_特別区分" xfId="3"/>
    <cellStyle name="標準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2">
    <tabColor theme="8"/>
  </sheetPr>
  <dimension ref="A1:GR35"/>
  <sheetViews>
    <sheetView showGridLines="0" topLeftCell="FX1" zoomScale="80" zoomScaleNormal="80" zoomScaleSheetLayoutView="100" workbookViewId="0">
      <selection activeCell="GH34" sqref="GH34:GJ34"/>
    </sheetView>
  </sheetViews>
  <sheetFormatPr defaultColWidth="1" defaultRowHeight="13.2" x14ac:dyDescent="0.2"/>
  <cols>
    <col min="1" max="1" width="3" style="8" customWidth="1"/>
    <col min="2" max="2" width="12.88671875" style="8" customWidth="1"/>
    <col min="3" max="3" width="16" style="8" customWidth="1"/>
    <col min="4" max="13" width="10.6640625" style="8" customWidth="1"/>
    <col min="14" max="14" width="16" style="8" customWidth="1"/>
    <col min="15" max="24" width="10.6640625" style="8" customWidth="1"/>
    <col min="25" max="25" width="16" style="8" customWidth="1"/>
    <col min="26" max="35" width="10.6640625" style="8" customWidth="1"/>
    <col min="36" max="36" width="16" style="8" customWidth="1"/>
    <col min="37" max="46" width="10.6640625" style="8" customWidth="1"/>
    <col min="47" max="47" width="16" style="8" customWidth="1"/>
    <col min="48" max="57" width="10.6640625" style="8" customWidth="1"/>
    <col min="58" max="58" width="16" style="8" customWidth="1"/>
    <col min="59" max="68" width="10.6640625" style="8" customWidth="1"/>
    <col min="69" max="69" width="16" style="8" customWidth="1"/>
    <col min="70" max="79" width="10.6640625" style="8" customWidth="1"/>
    <col min="80" max="80" width="16" style="8" customWidth="1"/>
    <col min="81" max="90" width="10.6640625" style="8" customWidth="1"/>
    <col min="91" max="91" width="16" style="8" customWidth="1"/>
    <col min="92" max="101" width="10.6640625" style="8" customWidth="1"/>
    <col min="102" max="102" width="16" style="8" customWidth="1"/>
    <col min="103" max="112" width="10.6640625" style="8" customWidth="1"/>
    <col min="113" max="113" width="16" style="8" customWidth="1"/>
    <col min="114" max="123" width="10.6640625" style="8" customWidth="1"/>
    <col min="124" max="124" width="16" style="8" customWidth="1"/>
    <col min="125" max="134" width="10.6640625" style="8" customWidth="1"/>
    <col min="135" max="135" width="16" style="8" customWidth="1"/>
    <col min="136" max="145" width="10.6640625" style="8" customWidth="1"/>
    <col min="146" max="146" width="16" style="8" customWidth="1"/>
    <col min="147" max="156" width="10.6640625" style="8" customWidth="1"/>
    <col min="157" max="157" width="16" style="8" customWidth="1"/>
    <col min="158" max="167" width="10.6640625" style="8" customWidth="1"/>
    <col min="168" max="168" width="16" style="8" customWidth="1"/>
    <col min="169" max="178" width="10.6640625" style="8" customWidth="1"/>
    <col min="179" max="179" width="16" style="8" customWidth="1"/>
    <col min="180" max="189" width="10.6640625" style="8" customWidth="1"/>
    <col min="190" max="190" width="16" style="8" customWidth="1"/>
    <col min="191" max="200" width="10.6640625" style="8" customWidth="1"/>
    <col min="201" max="16384" width="1" style="8"/>
  </cols>
  <sheetData>
    <row r="1" spans="1:200" s="3" customFormat="1" ht="31.5" customHeight="1" x14ac:dyDescent="0.2">
      <c r="C1" s="104" t="s">
        <v>185</v>
      </c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 t="s">
        <v>186</v>
      </c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 t="str">
        <f>C1</f>
        <v>第31表　総所得金額等の段階別家族数別令和５年度納税義務者数に関する調
(1)納税義務者数</v>
      </c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 t="str">
        <f>N1</f>
        <v>第31表　総所得金額等の段階別家族数別令和５年度納税義務者数に関する調（つづき）
(2)課税標準額</v>
      </c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 t="str">
        <f>Y1</f>
        <v>第31表　総所得金額等の段階別家族数別令和５年度納税義務者数に関する調
(1)納税義務者数</v>
      </c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 t="str">
        <f>AJ1</f>
        <v>第31表　総所得金額等の段階別家族数別令和５年度納税義務者数に関する調（つづき）
(2)課税標準額</v>
      </c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 t="str">
        <f>AU1</f>
        <v>第31表　総所得金額等の段階別家族数別令和５年度納税義務者数に関する調
(1)納税義務者数</v>
      </c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 t="str">
        <f>BF1</f>
        <v>第31表　総所得金額等の段階別家族数別令和５年度納税義務者数に関する調（つづき）
(2)課税標準額</v>
      </c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 t="str">
        <f>BQ1</f>
        <v>第31表　総所得金額等の段階別家族数別令和５年度納税義務者数に関する調
(1)納税義務者数</v>
      </c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 t="str">
        <f>CB1</f>
        <v>第31表　総所得金額等の段階別家族数別令和５年度納税義務者数に関する調（つづき）
(2)課税標準額</v>
      </c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 t="str">
        <f>CM1</f>
        <v>第31表　総所得金額等の段階別家族数別令和５年度納税義務者数に関する調
(1)納税義務者数</v>
      </c>
      <c r="DJ1" s="104"/>
      <c r="DK1" s="104"/>
      <c r="DL1" s="104"/>
      <c r="DM1" s="104"/>
      <c r="DN1" s="104"/>
      <c r="DO1" s="104"/>
      <c r="DP1" s="104"/>
      <c r="DQ1" s="104"/>
      <c r="DR1" s="104"/>
      <c r="DS1" s="104"/>
      <c r="DT1" s="104" t="str">
        <f>CX1</f>
        <v>第31表　総所得金額等の段階別家族数別令和５年度納税義務者数に関する調（つづき）
(2)課税標準額</v>
      </c>
      <c r="DU1" s="104"/>
      <c r="DV1" s="104"/>
      <c r="DW1" s="104"/>
      <c r="DX1" s="104"/>
      <c r="DY1" s="104"/>
      <c r="DZ1" s="104"/>
      <c r="EA1" s="104"/>
      <c r="EB1" s="104"/>
      <c r="EC1" s="104"/>
      <c r="ED1" s="104"/>
      <c r="EE1" s="104" t="str">
        <f>DI1</f>
        <v>第31表　総所得金額等の段階別家族数別令和５年度納税義務者数に関する調
(1)納税義務者数</v>
      </c>
      <c r="EF1" s="104"/>
      <c r="EG1" s="104"/>
      <c r="EH1" s="104"/>
      <c r="EI1" s="104"/>
      <c r="EJ1" s="104"/>
      <c r="EK1" s="104"/>
      <c r="EL1" s="104"/>
      <c r="EM1" s="104"/>
      <c r="EN1" s="104"/>
      <c r="EO1" s="104"/>
      <c r="EP1" s="104" t="str">
        <f>DT1</f>
        <v>第31表　総所得金額等の段階別家族数別令和５年度納税義務者数に関する調（つづき）
(2)課税標準額</v>
      </c>
      <c r="EQ1" s="104"/>
      <c r="ER1" s="104"/>
      <c r="ES1" s="104"/>
      <c r="ET1" s="104"/>
      <c r="EU1" s="104"/>
      <c r="EV1" s="104"/>
      <c r="EW1" s="104"/>
      <c r="EX1" s="104"/>
      <c r="EY1" s="104"/>
      <c r="EZ1" s="104"/>
      <c r="FA1" s="104" t="str">
        <f>EE1</f>
        <v>第31表　総所得金額等の段階別家族数別令和５年度納税義務者数に関する調
(1)納税義務者数</v>
      </c>
      <c r="FB1" s="104"/>
      <c r="FC1" s="104"/>
      <c r="FD1" s="104"/>
      <c r="FE1" s="104"/>
      <c r="FF1" s="104"/>
      <c r="FG1" s="104"/>
      <c r="FH1" s="104"/>
      <c r="FI1" s="104"/>
      <c r="FJ1" s="104"/>
      <c r="FK1" s="104"/>
      <c r="FL1" s="104" t="str">
        <f>EP1</f>
        <v>第31表　総所得金額等の段階別家族数別令和５年度納税義務者数に関する調（つづき）
(2)課税標準額</v>
      </c>
      <c r="FM1" s="104"/>
      <c r="FN1" s="104"/>
      <c r="FO1" s="104"/>
      <c r="FP1" s="104"/>
      <c r="FQ1" s="104"/>
      <c r="FR1" s="104"/>
      <c r="FS1" s="104"/>
      <c r="FT1" s="104"/>
      <c r="FU1" s="104"/>
      <c r="FV1" s="104"/>
      <c r="FW1" s="104" t="str">
        <f>FA1</f>
        <v>第31表　総所得金額等の段階別家族数別令和５年度納税義務者数に関する調
(1)納税義務者数</v>
      </c>
      <c r="FX1" s="104"/>
      <c r="FY1" s="104"/>
      <c r="FZ1" s="104"/>
      <c r="GA1" s="104"/>
      <c r="GB1" s="104"/>
      <c r="GC1" s="104"/>
      <c r="GD1" s="104"/>
      <c r="GE1" s="104"/>
      <c r="GF1" s="104"/>
      <c r="GG1" s="104"/>
      <c r="GH1" s="104" t="str">
        <f>FL1</f>
        <v>第31表　総所得金額等の段階別家族数別令和５年度納税義務者数に関する調（つづき）
(2)課税標準額</v>
      </c>
      <c r="GI1" s="104"/>
      <c r="GJ1" s="104"/>
      <c r="GK1" s="104"/>
      <c r="GL1" s="104"/>
      <c r="GM1" s="104"/>
      <c r="GN1" s="104"/>
      <c r="GO1" s="104"/>
      <c r="GP1" s="104"/>
      <c r="GQ1" s="104"/>
      <c r="GR1" s="104"/>
    </row>
    <row r="2" spans="1:200" s="3" customFormat="1" ht="15" customHeight="1" x14ac:dyDescent="0.2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</row>
    <row r="3" spans="1:200" ht="15" customHeight="1" x14ac:dyDescent="0.2">
      <c r="A3" s="7"/>
      <c r="B3" s="7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79</v>
      </c>
      <c r="O3" s="1" t="s">
        <v>64</v>
      </c>
      <c r="P3" s="1" t="s">
        <v>65</v>
      </c>
      <c r="Q3" s="1" t="s">
        <v>66</v>
      </c>
      <c r="R3" s="1" t="s">
        <v>67</v>
      </c>
      <c r="S3" s="1" t="s">
        <v>68</v>
      </c>
      <c r="T3" s="1" t="s">
        <v>69</v>
      </c>
      <c r="U3" s="1" t="s">
        <v>70</v>
      </c>
      <c r="V3" s="1" t="s">
        <v>71</v>
      </c>
      <c r="W3" s="1" t="s">
        <v>72</v>
      </c>
      <c r="X3" s="1" t="s">
        <v>73</v>
      </c>
      <c r="Y3" s="1" t="s">
        <v>0</v>
      </c>
      <c r="Z3" s="1" t="s">
        <v>1</v>
      </c>
      <c r="AA3" s="1" t="s">
        <v>2</v>
      </c>
      <c r="AB3" s="1" t="s">
        <v>3</v>
      </c>
      <c r="AC3" s="1" t="s">
        <v>4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9</v>
      </c>
      <c r="AI3" s="1" t="s">
        <v>10</v>
      </c>
      <c r="AJ3" s="1" t="s">
        <v>79</v>
      </c>
      <c r="AK3" s="1" t="s">
        <v>64</v>
      </c>
      <c r="AL3" s="1" t="s">
        <v>65</v>
      </c>
      <c r="AM3" s="1" t="s">
        <v>66</v>
      </c>
      <c r="AN3" s="1" t="s">
        <v>67</v>
      </c>
      <c r="AO3" s="1" t="s">
        <v>68</v>
      </c>
      <c r="AP3" s="1" t="s">
        <v>69</v>
      </c>
      <c r="AQ3" s="1" t="s">
        <v>70</v>
      </c>
      <c r="AR3" s="1" t="s">
        <v>71</v>
      </c>
      <c r="AS3" s="1" t="s">
        <v>72</v>
      </c>
      <c r="AT3" s="1" t="s">
        <v>73</v>
      </c>
      <c r="AU3" s="1" t="s">
        <v>0</v>
      </c>
      <c r="AV3" s="1" t="s">
        <v>1</v>
      </c>
      <c r="AW3" s="1" t="s">
        <v>2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7</v>
      </c>
      <c r="BC3" s="1" t="s">
        <v>8</v>
      </c>
      <c r="BD3" s="1" t="s">
        <v>9</v>
      </c>
      <c r="BE3" s="1" t="s">
        <v>10</v>
      </c>
      <c r="BF3" s="1" t="s">
        <v>79</v>
      </c>
      <c r="BG3" s="1" t="s">
        <v>64</v>
      </c>
      <c r="BH3" s="1" t="s">
        <v>65</v>
      </c>
      <c r="BI3" s="1" t="s">
        <v>66</v>
      </c>
      <c r="BJ3" s="1" t="s">
        <v>67</v>
      </c>
      <c r="BK3" s="1" t="s">
        <v>68</v>
      </c>
      <c r="BL3" s="1" t="s">
        <v>69</v>
      </c>
      <c r="BM3" s="1" t="s">
        <v>70</v>
      </c>
      <c r="BN3" s="1" t="s">
        <v>71</v>
      </c>
      <c r="BO3" s="1" t="s">
        <v>72</v>
      </c>
      <c r="BP3" s="1" t="s">
        <v>73</v>
      </c>
      <c r="BQ3" s="1" t="s">
        <v>0</v>
      </c>
      <c r="BR3" s="1" t="s">
        <v>1</v>
      </c>
      <c r="BS3" s="1" t="s">
        <v>2</v>
      </c>
      <c r="BT3" s="1" t="s">
        <v>3</v>
      </c>
      <c r="BU3" s="1" t="s">
        <v>4</v>
      </c>
      <c r="BV3" s="1" t="s">
        <v>5</v>
      </c>
      <c r="BW3" s="1" t="s">
        <v>6</v>
      </c>
      <c r="BX3" s="1" t="s">
        <v>7</v>
      </c>
      <c r="BY3" s="1" t="s">
        <v>8</v>
      </c>
      <c r="BZ3" s="1" t="s">
        <v>9</v>
      </c>
      <c r="CA3" s="1" t="s">
        <v>10</v>
      </c>
      <c r="CB3" s="1" t="s">
        <v>79</v>
      </c>
      <c r="CC3" s="1" t="s">
        <v>64</v>
      </c>
      <c r="CD3" s="1" t="s">
        <v>65</v>
      </c>
      <c r="CE3" s="1" t="s">
        <v>66</v>
      </c>
      <c r="CF3" s="1" t="s">
        <v>67</v>
      </c>
      <c r="CG3" s="1" t="s">
        <v>68</v>
      </c>
      <c r="CH3" s="1" t="s">
        <v>69</v>
      </c>
      <c r="CI3" s="1" t="s">
        <v>70</v>
      </c>
      <c r="CJ3" s="1" t="s">
        <v>71</v>
      </c>
      <c r="CK3" s="1" t="s">
        <v>72</v>
      </c>
      <c r="CL3" s="1" t="s">
        <v>73</v>
      </c>
      <c r="CM3" s="1" t="s">
        <v>0</v>
      </c>
      <c r="CN3" s="1" t="s">
        <v>1</v>
      </c>
      <c r="CO3" s="1" t="s">
        <v>2</v>
      </c>
      <c r="CP3" s="1" t="s">
        <v>3</v>
      </c>
      <c r="CQ3" s="1" t="s">
        <v>4</v>
      </c>
      <c r="CR3" s="1" t="s">
        <v>5</v>
      </c>
      <c r="CS3" s="1" t="s">
        <v>6</v>
      </c>
      <c r="CT3" s="1" t="s">
        <v>7</v>
      </c>
      <c r="CU3" s="1" t="s">
        <v>8</v>
      </c>
      <c r="CV3" s="1" t="s">
        <v>9</v>
      </c>
      <c r="CW3" s="1" t="s">
        <v>10</v>
      </c>
      <c r="CX3" s="1" t="s">
        <v>79</v>
      </c>
      <c r="CY3" s="1" t="s">
        <v>64</v>
      </c>
      <c r="CZ3" s="1" t="s">
        <v>65</v>
      </c>
      <c r="DA3" s="1" t="s">
        <v>66</v>
      </c>
      <c r="DB3" s="1" t="s">
        <v>67</v>
      </c>
      <c r="DC3" s="1" t="s">
        <v>68</v>
      </c>
      <c r="DD3" s="1" t="s">
        <v>69</v>
      </c>
      <c r="DE3" s="1" t="s">
        <v>70</v>
      </c>
      <c r="DF3" s="1" t="s">
        <v>71</v>
      </c>
      <c r="DG3" s="1" t="s">
        <v>72</v>
      </c>
      <c r="DH3" s="1" t="s">
        <v>73</v>
      </c>
      <c r="DI3" s="1" t="s">
        <v>0</v>
      </c>
      <c r="DJ3" s="1" t="s">
        <v>1</v>
      </c>
      <c r="DK3" s="1" t="s">
        <v>2</v>
      </c>
      <c r="DL3" s="1" t="s">
        <v>3</v>
      </c>
      <c r="DM3" s="1" t="s">
        <v>4</v>
      </c>
      <c r="DN3" s="1" t="s">
        <v>5</v>
      </c>
      <c r="DO3" s="1" t="s">
        <v>6</v>
      </c>
      <c r="DP3" s="1" t="s">
        <v>7</v>
      </c>
      <c r="DQ3" s="1" t="s">
        <v>8</v>
      </c>
      <c r="DR3" s="1" t="s">
        <v>9</v>
      </c>
      <c r="DS3" s="1" t="s">
        <v>10</v>
      </c>
      <c r="DT3" s="1" t="s">
        <v>79</v>
      </c>
      <c r="DU3" s="1" t="s">
        <v>64</v>
      </c>
      <c r="DV3" s="1" t="s">
        <v>65</v>
      </c>
      <c r="DW3" s="1" t="s">
        <v>66</v>
      </c>
      <c r="DX3" s="1" t="s">
        <v>67</v>
      </c>
      <c r="DY3" s="1" t="s">
        <v>68</v>
      </c>
      <c r="DZ3" s="1" t="s">
        <v>69</v>
      </c>
      <c r="EA3" s="1" t="s">
        <v>70</v>
      </c>
      <c r="EB3" s="1" t="s">
        <v>71</v>
      </c>
      <c r="EC3" s="1" t="s">
        <v>72</v>
      </c>
      <c r="ED3" s="1" t="s">
        <v>73</v>
      </c>
      <c r="EE3" s="1" t="s">
        <v>0</v>
      </c>
      <c r="EF3" s="1" t="s">
        <v>1</v>
      </c>
      <c r="EG3" s="1" t="s">
        <v>2</v>
      </c>
      <c r="EH3" s="1" t="s">
        <v>3</v>
      </c>
      <c r="EI3" s="1" t="s">
        <v>4</v>
      </c>
      <c r="EJ3" s="1" t="s">
        <v>5</v>
      </c>
      <c r="EK3" s="1" t="s">
        <v>6</v>
      </c>
      <c r="EL3" s="1" t="s">
        <v>7</v>
      </c>
      <c r="EM3" s="1" t="s">
        <v>8</v>
      </c>
      <c r="EN3" s="1" t="s">
        <v>9</v>
      </c>
      <c r="EO3" s="1" t="s">
        <v>10</v>
      </c>
      <c r="EP3" s="1" t="s">
        <v>79</v>
      </c>
      <c r="EQ3" s="1" t="s">
        <v>64</v>
      </c>
      <c r="ER3" s="1" t="s">
        <v>65</v>
      </c>
      <c r="ES3" s="1" t="s">
        <v>66</v>
      </c>
      <c r="ET3" s="1" t="s">
        <v>67</v>
      </c>
      <c r="EU3" s="1" t="s">
        <v>68</v>
      </c>
      <c r="EV3" s="1" t="s">
        <v>69</v>
      </c>
      <c r="EW3" s="1" t="s">
        <v>70</v>
      </c>
      <c r="EX3" s="1" t="s">
        <v>71</v>
      </c>
      <c r="EY3" s="1" t="s">
        <v>72</v>
      </c>
      <c r="EZ3" s="1" t="s">
        <v>73</v>
      </c>
      <c r="FA3" s="1" t="s">
        <v>0</v>
      </c>
      <c r="FB3" s="1" t="s">
        <v>1</v>
      </c>
      <c r="FC3" s="1" t="s">
        <v>2</v>
      </c>
      <c r="FD3" s="1" t="s">
        <v>3</v>
      </c>
      <c r="FE3" s="1" t="s">
        <v>4</v>
      </c>
      <c r="FF3" s="1" t="s">
        <v>5</v>
      </c>
      <c r="FG3" s="1" t="s">
        <v>6</v>
      </c>
      <c r="FH3" s="1" t="s">
        <v>7</v>
      </c>
      <c r="FI3" s="1" t="s">
        <v>8</v>
      </c>
      <c r="FJ3" s="1" t="s">
        <v>9</v>
      </c>
      <c r="FK3" s="1" t="s">
        <v>10</v>
      </c>
      <c r="FL3" s="1" t="s">
        <v>79</v>
      </c>
      <c r="FM3" s="1" t="s">
        <v>64</v>
      </c>
      <c r="FN3" s="1" t="s">
        <v>65</v>
      </c>
      <c r="FO3" s="1" t="s">
        <v>66</v>
      </c>
      <c r="FP3" s="1" t="s">
        <v>67</v>
      </c>
      <c r="FQ3" s="1" t="s">
        <v>68</v>
      </c>
      <c r="FR3" s="1" t="s">
        <v>69</v>
      </c>
      <c r="FS3" s="1" t="s">
        <v>70</v>
      </c>
      <c r="FT3" s="1" t="s">
        <v>71</v>
      </c>
      <c r="FU3" s="1" t="s">
        <v>72</v>
      </c>
      <c r="FV3" s="1" t="s">
        <v>73</v>
      </c>
      <c r="FW3" s="1" t="s">
        <v>0</v>
      </c>
      <c r="FX3" s="1" t="s">
        <v>1</v>
      </c>
      <c r="FY3" s="1" t="s">
        <v>2</v>
      </c>
      <c r="FZ3" s="1" t="s">
        <v>3</v>
      </c>
      <c r="GA3" s="1" t="s">
        <v>4</v>
      </c>
      <c r="GB3" s="1" t="s">
        <v>5</v>
      </c>
      <c r="GC3" s="1" t="s">
        <v>6</v>
      </c>
      <c r="GD3" s="1" t="s">
        <v>7</v>
      </c>
      <c r="GE3" s="1" t="s">
        <v>8</v>
      </c>
      <c r="GF3" s="1" t="s">
        <v>9</v>
      </c>
      <c r="GG3" s="1" t="s">
        <v>10</v>
      </c>
      <c r="GH3" s="1" t="s">
        <v>79</v>
      </c>
      <c r="GI3" s="1" t="s">
        <v>64</v>
      </c>
      <c r="GJ3" s="1" t="s">
        <v>65</v>
      </c>
      <c r="GK3" s="1" t="s">
        <v>66</v>
      </c>
      <c r="GL3" s="1" t="s">
        <v>67</v>
      </c>
      <c r="GM3" s="1" t="s">
        <v>68</v>
      </c>
      <c r="GN3" s="1" t="s">
        <v>69</v>
      </c>
      <c r="GO3" s="1" t="s">
        <v>70</v>
      </c>
      <c r="GP3" s="1" t="s">
        <v>71</v>
      </c>
      <c r="GQ3" s="1" t="s">
        <v>72</v>
      </c>
      <c r="GR3" s="1" t="s">
        <v>73</v>
      </c>
    </row>
    <row r="4" spans="1:200" s="9" customFormat="1" ht="15" customHeight="1" x14ac:dyDescent="0.2">
      <c r="A4" s="113" t="s">
        <v>11</v>
      </c>
      <c r="B4" s="114"/>
      <c r="C4" s="111">
        <v>10</v>
      </c>
      <c r="D4" s="111"/>
      <c r="E4" s="111"/>
      <c r="F4" s="111"/>
      <c r="G4" s="111"/>
      <c r="H4" s="111"/>
      <c r="I4" s="111"/>
      <c r="J4" s="111"/>
      <c r="K4" s="111"/>
      <c r="L4" s="111"/>
      <c r="M4" s="112"/>
      <c r="N4" s="111">
        <v>11</v>
      </c>
      <c r="O4" s="111"/>
      <c r="P4" s="111"/>
      <c r="Q4" s="111"/>
      <c r="R4" s="111"/>
      <c r="S4" s="111"/>
      <c r="T4" s="111"/>
      <c r="U4" s="111"/>
      <c r="V4" s="111"/>
      <c r="W4" s="111"/>
      <c r="X4" s="112"/>
      <c r="Y4" s="111">
        <v>20</v>
      </c>
      <c r="Z4" s="111"/>
      <c r="AA4" s="111"/>
      <c r="AB4" s="111"/>
      <c r="AC4" s="111"/>
      <c r="AD4" s="111"/>
      <c r="AE4" s="111"/>
      <c r="AF4" s="111"/>
      <c r="AG4" s="111"/>
      <c r="AH4" s="111"/>
      <c r="AI4" s="112"/>
      <c r="AJ4" s="111">
        <v>21</v>
      </c>
      <c r="AK4" s="111"/>
      <c r="AL4" s="111"/>
      <c r="AM4" s="111"/>
      <c r="AN4" s="111"/>
      <c r="AO4" s="111"/>
      <c r="AP4" s="111"/>
      <c r="AQ4" s="111"/>
      <c r="AR4" s="111"/>
      <c r="AS4" s="111"/>
      <c r="AT4" s="112"/>
      <c r="AU4" s="111">
        <v>30</v>
      </c>
      <c r="AV4" s="111"/>
      <c r="AW4" s="111"/>
      <c r="AX4" s="111"/>
      <c r="AY4" s="111"/>
      <c r="AZ4" s="111"/>
      <c r="BA4" s="111"/>
      <c r="BB4" s="111"/>
      <c r="BC4" s="111"/>
      <c r="BD4" s="111"/>
      <c r="BE4" s="112"/>
      <c r="BF4" s="111">
        <v>31</v>
      </c>
      <c r="BG4" s="111"/>
      <c r="BH4" s="111"/>
      <c r="BI4" s="111"/>
      <c r="BJ4" s="111"/>
      <c r="BK4" s="111"/>
      <c r="BL4" s="111"/>
      <c r="BM4" s="111"/>
      <c r="BN4" s="111"/>
      <c r="BO4" s="111"/>
      <c r="BP4" s="112"/>
      <c r="BQ4" s="111">
        <v>40</v>
      </c>
      <c r="BR4" s="111"/>
      <c r="BS4" s="111"/>
      <c r="BT4" s="111"/>
      <c r="BU4" s="111"/>
      <c r="BV4" s="111"/>
      <c r="BW4" s="111"/>
      <c r="BX4" s="111"/>
      <c r="BY4" s="111"/>
      <c r="BZ4" s="111"/>
      <c r="CA4" s="112"/>
      <c r="CB4" s="111">
        <v>41</v>
      </c>
      <c r="CC4" s="111"/>
      <c r="CD4" s="111"/>
      <c r="CE4" s="111"/>
      <c r="CF4" s="111"/>
      <c r="CG4" s="111"/>
      <c r="CH4" s="111"/>
      <c r="CI4" s="111"/>
      <c r="CJ4" s="111"/>
      <c r="CK4" s="111"/>
      <c r="CL4" s="112"/>
      <c r="CM4" s="111">
        <v>50</v>
      </c>
      <c r="CN4" s="111"/>
      <c r="CO4" s="111"/>
      <c r="CP4" s="111"/>
      <c r="CQ4" s="111"/>
      <c r="CR4" s="111"/>
      <c r="CS4" s="111"/>
      <c r="CT4" s="111"/>
      <c r="CU4" s="111"/>
      <c r="CV4" s="111"/>
      <c r="CW4" s="112"/>
      <c r="CX4" s="111">
        <v>51</v>
      </c>
      <c r="CY4" s="111"/>
      <c r="CZ4" s="111"/>
      <c r="DA4" s="111"/>
      <c r="DB4" s="111"/>
      <c r="DC4" s="111"/>
      <c r="DD4" s="111"/>
      <c r="DE4" s="111"/>
      <c r="DF4" s="111"/>
      <c r="DG4" s="111"/>
      <c r="DH4" s="112"/>
      <c r="DI4" s="111">
        <v>60</v>
      </c>
      <c r="DJ4" s="111"/>
      <c r="DK4" s="111"/>
      <c r="DL4" s="111"/>
      <c r="DM4" s="111"/>
      <c r="DN4" s="111"/>
      <c r="DO4" s="111"/>
      <c r="DP4" s="111"/>
      <c r="DQ4" s="111"/>
      <c r="DR4" s="111"/>
      <c r="DS4" s="112"/>
      <c r="DT4" s="111">
        <v>61</v>
      </c>
      <c r="DU4" s="111"/>
      <c r="DV4" s="111"/>
      <c r="DW4" s="111"/>
      <c r="DX4" s="111"/>
      <c r="DY4" s="111"/>
      <c r="DZ4" s="111"/>
      <c r="EA4" s="111"/>
      <c r="EB4" s="111"/>
      <c r="EC4" s="111"/>
      <c r="ED4" s="112"/>
      <c r="EE4" s="111">
        <v>70</v>
      </c>
      <c r="EF4" s="111"/>
      <c r="EG4" s="111"/>
      <c r="EH4" s="111"/>
      <c r="EI4" s="111"/>
      <c r="EJ4" s="111"/>
      <c r="EK4" s="111"/>
      <c r="EL4" s="111"/>
      <c r="EM4" s="111"/>
      <c r="EN4" s="111"/>
      <c r="EO4" s="112"/>
      <c r="EP4" s="111">
        <v>71</v>
      </c>
      <c r="EQ4" s="111"/>
      <c r="ER4" s="111"/>
      <c r="ES4" s="111"/>
      <c r="ET4" s="111"/>
      <c r="EU4" s="111"/>
      <c r="EV4" s="111"/>
      <c r="EW4" s="111"/>
      <c r="EX4" s="111"/>
      <c r="EY4" s="111"/>
      <c r="EZ4" s="112"/>
      <c r="FA4" s="111">
        <v>80</v>
      </c>
      <c r="FB4" s="111"/>
      <c r="FC4" s="111"/>
      <c r="FD4" s="111"/>
      <c r="FE4" s="111"/>
      <c r="FF4" s="111"/>
      <c r="FG4" s="111"/>
      <c r="FH4" s="111"/>
      <c r="FI4" s="111"/>
      <c r="FJ4" s="111"/>
      <c r="FK4" s="112"/>
      <c r="FL4" s="111">
        <v>81</v>
      </c>
      <c r="FM4" s="111"/>
      <c r="FN4" s="111"/>
      <c r="FO4" s="111"/>
      <c r="FP4" s="111"/>
      <c r="FQ4" s="111"/>
      <c r="FR4" s="111"/>
      <c r="FS4" s="111"/>
      <c r="FT4" s="111"/>
      <c r="FU4" s="111"/>
      <c r="FV4" s="112"/>
      <c r="FW4" s="111">
        <v>90</v>
      </c>
      <c r="FX4" s="111"/>
      <c r="FY4" s="111"/>
      <c r="FZ4" s="111"/>
      <c r="GA4" s="111"/>
      <c r="GB4" s="111"/>
      <c r="GC4" s="111"/>
      <c r="GD4" s="111"/>
      <c r="GE4" s="111"/>
      <c r="GF4" s="111"/>
      <c r="GG4" s="112"/>
      <c r="GH4" s="111">
        <v>91</v>
      </c>
      <c r="GI4" s="111"/>
      <c r="GJ4" s="111"/>
      <c r="GK4" s="111"/>
      <c r="GL4" s="111"/>
      <c r="GM4" s="111"/>
      <c r="GN4" s="111"/>
      <c r="GO4" s="111"/>
      <c r="GP4" s="111"/>
      <c r="GQ4" s="111"/>
      <c r="GR4" s="112"/>
    </row>
    <row r="5" spans="1:200" s="9" customFormat="1" ht="15" customHeight="1" x14ac:dyDescent="0.2">
      <c r="A5" s="119" t="s">
        <v>12</v>
      </c>
      <c r="B5" s="120"/>
      <c r="C5" s="115" t="s">
        <v>181</v>
      </c>
      <c r="D5" s="115"/>
      <c r="E5" s="115"/>
      <c r="F5" s="115"/>
      <c r="G5" s="115"/>
      <c r="H5" s="115"/>
      <c r="I5" s="115"/>
      <c r="J5" s="115"/>
      <c r="K5" s="115"/>
      <c r="L5" s="115"/>
      <c r="M5" s="116"/>
      <c r="N5" s="115" t="s">
        <v>181</v>
      </c>
      <c r="O5" s="115"/>
      <c r="P5" s="115"/>
      <c r="Q5" s="115"/>
      <c r="R5" s="115"/>
      <c r="S5" s="115"/>
      <c r="T5" s="115"/>
      <c r="U5" s="115"/>
      <c r="V5" s="115"/>
      <c r="W5" s="115"/>
      <c r="X5" s="116"/>
      <c r="Y5" s="115" t="s">
        <v>85</v>
      </c>
      <c r="Z5" s="115"/>
      <c r="AA5" s="115"/>
      <c r="AB5" s="115"/>
      <c r="AC5" s="115"/>
      <c r="AD5" s="115"/>
      <c r="AE5" s="115"/>
      <c r="AF5" s="115"/>
      <c r="AG5" s="115"/>
      <c r="AH5" s="115"/>
      <c r="AI5" s="116"/>
      <c r="AJ5" s="115" t="s">
        <v>85</v>
      </c>
      <c r="AK5" s="115"/>
      <c r="AL5" s="115"/>
      <c r="AM5" s="115"/>
      <c r="AN5" s="115"/>
      <c r="AO5" s="115"/>
      <c r="AP5" s="115"/>
      <c r="AQ5" s="115"/>
      <c r="AR5" s="115"/>
      <c r="AS5" s="115"/>
      <c r="AT5" s="116"/>
      <c r="AU5" s="115" t="s">
        <v>80</v>
      </c>
      <c r="AV5" s="115"/>
      <c r="AW5" s="115"/>
      <c r="AX5" s="115"/>
      <c r="AY5" s="115"/>
      <c r="AZ5" s="115"/>
      <c r="BA5" s="115"/>
      <c r="BB5" s="115"/>
      <c r="BC5" s="115"/>
      <c r="BD5" s="115"/>
      <c r="BE5" s="116"/>
      <c r="BF5" s="115" t="s">
        <v>80</v>
      </c>
      <c r="BG5" s="115"/>
      <c r="BH5" s="115"/>
      <c r="BI5" s="115"/>
      <c r="BJ5" s="115"/>
      <c r="BK5" s="115"/>
      <c r="BL5" s="115"/>
      <c r="BM5" s="115"/>
      <c r="BN5" s="115"/>
      <c r="BO5" s="115"/>
      <c r="BP5" s="116"/>
      <c r="BQ5" s="115" t="s">
        <v>81</v>
      </c>
      <c r="BR5" s="115"/>
      <c r="BS5" s="115"/>
      <c r="BT5" s="115"/>
      <c r="BU5" s="115"/>
      <c r="BV5" s="115"/>
      <c r="BW5" s="115"/>
      <c r="BX5" s="115"/>
      <c r="BY5" s="115"/>
      <c r="BZ5" s="115"/>
      <c r="CA5" s="116"/>
      <c r="CB5" s="115" t="s">
        <v>81</v>
      </c>
      <c r="CC5" s="115"/>
      <c r="CD5" s="115"/>
      <c r="CE5" s="115"/>
      <c r="CF5" s="115"/>
      <c r="CG5" s="115"/>
      <c r="CH5" s="115"/>
      <c r="CI5" s="115"/>
      <c r="CJ5" s="115"/>
      <c r="CK5" s="115"/>
      <c r="CL5" s="116"/>
      <c r="CM5" s="115" t="s">
        <v>82</v>
      </c>
      <c r="CN5" s="115"/>
      <c r="CO5" s="115"/>
      <c r="CP5" s="115"/>
      <c r="CQ5" s="115"/>
      <c r="CR5" s="115"/>
      <c r="CS5" s="115"/>
      <c r="CT5" s="115"/>
      <c r="CU5" s="115"/>
      <c r="CV5" s="115"/>
      <c r="CW5" s="116"/>
      <c r="CX5" s="115" t="s">
        <v>82</v>
      </c>
      <c r="CY5" s="115"/>
      <c r="CZ5" s="115"/>
      <c r="DA5" s="115"/>
      <c r="DB5" s="115"/>
      <c r="DC5" s="115"/>
      <c r="DD5" s="115"/>
      <c r="DE5" s="115"/>
      <c r="DF5" s="115"/>
      <c r="DG5" s="115"/>
      <c r="DH5" s="116"/>
      <c r="DI5" s="115" t="s">
        <v>83</v>
      </c>
      <c r="DJ5" s="115"/>
      <c r="DK5" s="115"/>
      <c r="DL5" s="115"/>
      <c r="DM5" s="115"/>
      <c r="DN5" s="115"/>
      <c r="DO5" s="115"/>
      <c r="DP5" s="115"/>
      <c r="DQ5" s="115"/>
      <c r="DR5" s="115"/>
      <c r="DS5" s="116"/>
      <c r="DT5" s="115" t="s">
        <v>83</v>
      </c>
      <c r="DU5" s="115"/>
      <c r="DV5" s="115"/>
      <c r="DW5" s="115"/>
      <c r="DX5" s="115"/>
      <c r="DY5" s="115"/>
      <c r="DZ5" s="115"/>
      <c r="EA5" s="115"/>
      <c r="EB5" s="115"/>
      <c r="EC5" s="115"/>
      <c r="ED5" s="116"/>
      <c r="EE5" s="115" t="s">
        <v>84</v>
      </c>
      <c r="EF5" s="115"/>
      <c r="EG5" s="115"/>
      <c r="EH5" s="115"/>
      <c r="EI5" s="115"/>
      <c r="EJ5" s="115"/>
      <c r="EK5" s="115"/>
      <c r="EL5" s="115"/>
      <c r="EM5" s="115"/>
      <c r="EN5" s="115"/>
      <c r="EO5" s="116"/>
      <c r="EP5" s="115" t="s">
        <v>84</v>
      </c>
      <c r="EQ5" s="115"/>
      <c r="ER5" s="115"/>
      <c r="ES5" s="115"/>
      <c r="ET5" s="115"/>
      <c r="EU5" s="115"/>
      <c r="EV5" s="115"/>
      <c r="EW5" s="115"/>
      <c r="EX5" s="115"/>
      <c r="EY5" s="115"/>
      <c r="EZ5" s="116"/>
      <c r="FA5" s="115" t="s">
        <v>86</v>
      </c>
      <c r="FB5" s="115"/>
      <c r="FC5" s="115"/>
      <c r="FD5" s="115"/>
      <c r="FE5" s="115"/>
      <c r="FF5" s="115"/>
      <c r="FG5" s="115"/>
      <c r="FH5" s="115"/>
      <c r="FI5" s="115"/>
      <c r="FJ5" s="115"/>
      <c r="FK5" s="116"/>
      <c r="FL5" s="115" t="s">
        <v>86</v>
      </c>
      <c r="FM5" s="115"/>
      <c r="FN5" s="115"/>
      <c r="FO5" s="115"/>
      <c r="FP5" s="115"/>
      <c r="FQ5" s="115"/>
      <c r="FR5" s="115"/>
      <c r="FS5" s="115"/>
      <c r="FT5" s="115"/>
      <c r="FU5" s="115"/>
      <c r="FV5" s="116"/>
      <c r="FW5" s="115" t="s">
        <v>87</v>
      </c>
      <c r="FX5" s="115"/>
      <c r="FY5" s="115"/>
      <c r="FZ5" s="115"/>
      <c r="GA5" s="115"/>
      <c r="GB5" s="115"/>
      <c r="GC5" s="115"/>
      <c r="GD5" s="115"/>
      <c r="GE5" s="115"/>
      <c r="GF5" s="115"/>
      <c r="GG5" s="116"/>
      <c r="GH5" s="115" t="s">
        <v>87</v>
      </c>
      <c r="GI5" s="115"/>
      <c r="GJ5" s="115"/>
      <c r="GK5" s="115"/>
      <c r="GL5" s="115"/>
      <c r="GM5" s="115"/>
      <c r="GN5" s="115"/>
      <c r="GO5" s="115"/>
      <c r="GP5" s="115"/>
      <c r="GQ5" s="115"/>
      <c r="GR5" s="116"/>
    </row>
    <row r="6" spans="1:200" s="9" customFormat="1" ht="13.5" customHeight="1" x14ac:dyDescent="0.2">
      <c r="A6" s="105" t="s">
        <v>63</v>
      </c>
      <c r="B6" s="106"/>
      <c r="C6" s="10"/>
      <c r="D6" s="117" t="s">
        <v>74</v>
      </c>
      <c r="E6" s="117"/>
      <c r="F6" s="117"/>
      <c r="G6" s="117"/>
      <c r="H6" s="117"/>
      <c r="I6" s="117"/>
      <c r="J6" s="117"/>
      <c r="K6" s="117"/>
      <c r="L6" s="117"/>
      <c r="M6" s="118"/>
      <c r="N6" s="10"/>
      <c r="O6" s="117" t="s">
        <v>76</v>
      </c>
      <c r="P6" s="117"/>
      <c r="Q6" s="117"/>
      <c r="R6" s="117"/>
      <c r="S6" s="117"/>
      <c r="T6" s="117"/>
      <c r="U6" s="117"/>
      <c r="V6" s="117"/>
      <c r="W6" s="117"/>
      <c r="X6" s="118"/>
      <c r="Y6" s="10"/>
      <c r="Z6" s="117" t="s">
        <v>74</v>
      </c>
      <c r="AA6" s="117"/>
      <c r="AB6" s="117"/>
      <c r="AC6" s="117"/>
      <c r="AD6" s="117"/>
      <c r="AE6" s="117"/>
      <c r="AF6" s="117"/>
      <c r="AG6" s="117"/>
      <c r="AH6" s="117"/>
      <c r="AI6" s="118"/>
      <c r="AJ6" s="10"/>
      <c r="AK6" s="117" t="s">
        <v>76</v>
      </c>
      <c r="AL6" s="117"/>
      <c r="AM6" s="117"/>
      <c r="AN6" s="117"/>
      <c r="AO6" s="117"/>
      <c r="AP6" s="117"/>
      <c r="AQ6" s="117"/>
      <c r="AR6" s="117"/>
      <c r="AS6" s="117"/>
      <c r="AT6" s="118"/>
      <c r="AU6" s="10"/>
      <c r="AV6" s="117" t="s">
        <v>74</v>
      </c>
      <c r="AW6" s="117"/>
      <c r="AX6" s="117"/>
      <c r="AY6" s="117"/>
      <c r="AZ6" s="117"/>
      <c r="BA6" s="117"/>
      <c r="BB6" s="117"/>
      <c r="BC6" s="117"/>
      <c r="BD6" s="117"/>
      <c r="BE6" s="118"/>
      <c r="BF6" s="10"/>
      <c r="BG6" s="117" t="s">
        <v>76</v>
      </c>
      <c r="BH6" s="117"/>
      <c r="BI6" s="117"/>
      <c r="BJ6" s="117"/>
      <c r="BK6" s="117"/>
      <c r="BL6" s="117"/>
      <c r="BM6" s="117"/>
      <c r="BN6" s="117"/>
      <c r="BO6" s="117"/>
      <c r="BP6" s="118"/>
      <c r="BQ6" s="10"/>
      <c r="BR6" s="117" t="s">
        <v>74</v>
      </c>
      <c r="BS6" s="117"/>
      <c r="BT6" s="117"/>
      <c r="BU6" s="117"/>
      <c r="BV6" s="117"/>
      <c r="BW6" s="117"/>
      <c r="BX6" s="117"/>
      <c r="BY6" s="117"/>
      <c r="BZ6" s="117"/>
      <c r="CA6" s="118"/>
      <c r="CB6" s="10"/>
      <c r="CC6" s="117" t="s">
        <v>76</v>
      </c>
      <c r="CD6" s="117"/>
      <c r="CE6" s="117"/>
      <c r="CF6" s="117"/>
      <c r="CG6" s="117"/>
      <c r="CH6" s="117"/>
      <c r="CI6" s="117"/>
      <c r="CJ6" s="117"/>
      <c r="CK6" s="117"/>
      <c r="CL6" s="118"/>
      <c r="CM6" s="10"/>
      <c r="CN6" s="117" t="s">
        <v>74</v>
      </c>
      <c r="CO6" s="117"/>
      <c r="CP6" s="117"/>
      <c r="CQ6" s="117"/>
      <c r="CR6" s="117"/>
      <c r="CS6" s="117"/>
      <c r="CT6" s="117"/>
      <c r="CU6" s="117"/>
      <c r="CV6" s="117"/>
      <c r="CW6" s="118"/>
      <c r="CX6" s="10"/>
      <c r="CY6" s="117" t="s">
        <v>76</v>
      </c>
      <c r="CZ6" s="117"/>
      <c r="DA6" s="117"/>
      <c r="DB6" s="117"/>
      <c r="DC6" s="117"/>
      <c r="DD6" s="117"/>
      <c r="DE6" s="117"/>
      <c r="DF6" s="117"/>
      <c r="DG6" s="117"/>
      <c r="DH6" s="118"/>
      <c r="DI6" s="10"/>
      <c r="DJ6" s="117" t="s">
        <v>74</v>
      </c>
      <c r="DK6" s="117"/>
      <c r="DL6" s="117"/>
      <c r="DM6" s="117"/>
      <c r="DN6" s="117"/>
      <c r="DO6" s="117"/>
      <c r="DP6" s="117"/>
      <c r="DQ6" s="117"/>
      <c r="DR6" s="117"/>
      <c r="DS6" s="118"/>
      <c r="DT6" s="10"/>
      <c r="DU6" s="117" t="s">
        <v>76</v>
      </c>
      <c r="DV6" s="117"/>
      <c r="DW6" s="117"/>
      <c r="DX6" s="117"/>
      <c r="DY6" s="117"/>
      <c r="DZ6" s="117"/>
      <c r="EA6" s="117"/>
      <c r="EB6" s="117"/>
      <c r="EC6" s="117"/>
      <c r="ED6" s="118"/>
      <c r="EE6" s="10"/>
      <c r="EF6" s="117" t="s">
        <v>74</v>
      </c>
      <c r="EG6" s="117"/>
      <c r="EH6" s="117"/>
      <c r="EI6" s="117"/>
      <c r="EJ6" s="117"/>
      <c r="EK6" s="117"/>
      <c r="EL6" s="117"/>
      <c r="EM6" s="117"/>
      <c r="EN6" s="117"/>
      <c r="EO6" s="118"/>
      <c r="EP6" s="10"/>
      <c r="EQ6" s="117" t="s">
        <v>76</v>
      </c>
      <c r="ER6" s="117"/>
      <c r="ES6" s="117"/>
      <c r="ET6" s="117"/>
      <c r="EU6" s="117"/>
      <c r="EV6" s="117"/>
      <c r="EW6" s="117"/>
      <c r="EX6" s="117"/>
      <c r="EY6" s="117"/>
      <c r="EZ6" s="118"/>
      <c r="FA6" s="10"/>
      <c r="FB6" s="117" t="s">
        <v>74</v>
      </c>
      <c r="FC6" s="117"/>
      <c r="FD6" s="117"/>
      <c r="FE6" s="117"/>
      <c r="FF6" s="117"/>
      <c r="FG6" s="117"/>
      <c r="FH6" s="117"/>
      <c r="FI6" s="117"/>
      <c r="FJ6" s="117"/>
      <c r="FK6" s="118"/>
      <c r="FL6" s="10"/>
      <c r="FM6" s="117" t="s">
        <v>76</v>
      </c>
      <c r="FN6" s="117"/>
      <c r="FO6" s="117"/>
      <c r="FP6" s="117"/>
      <c r="FQ6" s="117"/>
      <c r="FR6" s="117"/>
      <c r="FS6" s="117"/>
      <c r="FT6" s="117"/>
      <c r="FU6" s="117"/>
      <c r="FV6" s="118"/>
      <c r="FW6" s="10"/>
      <c r="FX6" s="117" t="s">
        <v>74</v>
      </c>
      <c r="FY6" s="117"/>
      <c r="FZ6" s="117"/>
      <c r="GA6" s="117"/>
      <c r="GB6" s="117"/>
      <c r="GC6" s="117"/>
      <c r="GD6" s="117"/>
      <c r="GE6" s="117"/>
      <c r="GF6" s="117"/>
      <c r="GG6" s="118"/>
      <c r="GH6" s="10"/>
      <c r="GI6" s="117" t="s">
        <v>76</v>
      </c>
      <c r="GJ6" s="117"/>
      <c r="GK6" s="117"/>
      <c r="GL6" s="117"/>
      <c r="GM6" s="117"/>
      <c r="GN6" s="117"/>
      <c r="GO6" s="117"/>
      <c r="GP6" s="117"/>
      <c r="GQ6" s="117"/>
      <c r="GR6" s="118"/>
    </row>
    <row r="7" spans="1:200" ht="13.5" customHeight="1" x14ac:dyDescent="0.2">
      <c r="A7" s="107"/>
      <c r="B7" s="108"/>
      <c r="C7" s="10" t="s">
        <v>13</v>
      </c>
      <c r="D7" s="11"/>
      <c r="E7" s="11"/>
      <c r="F7" s="11"/>
      <c r="G7" s="11"/>
      <c r="H7" s="11"/>
      <c r="I7" s="11"/>
      <c r="J7" s="11"/>
      <c r="K7" s="11"/>
      <c r="L7" s="11"/>
      <c r="M7" s="12"/>
      <c r="N7" s="10" t="s">
        <v>75</v>
      </c>
      <c r="O7" s="11"/>
      <c r="P7" s="11"/>
      <c r="Q7" s="11"/>
      <c r="R7" s="11"/>
      <c r="S7" s="11"/>
      <c r="T7" s="11"/>
      <c r="U7" s="11"/>
      <c r="V7" s="11"/>
      <c r="W7" s="11"/>
      <c r="X7" s="12"/>
      <c r="Y7" s="10" t="s">
        <v>13</v>
      </c>
      <c r="Z7" s="11"/>
      <c r="AA7" s="11"/>
      <c r="AB7" s="11"/>
      <c r="AC7" s="11"/>
      <c r="AD7" s="11"/>
      <c r="AE7" s="11"/>
      <c r="AF7" s="11"/>
      <c r="AG7" s="11"/>
      <c r="AH7" s="11"/>
      <c r="AI7" s="12"/>
      <c r="AJ7" s="10" t="s">
        <v>75</v>
      </c>
      <c r="AK7" s="11"/>
      <c r="AL7" s="11"/>
      <c r="AM7" s="11"/>
      <c r="AN7" s="11"/>
      <c r="AO7" s="11"/>
      <c r="AP7" s="11"/>
      <c r="AQ7" s="11"/>
      <c r="AR7" s="11"/>
      <c r="AS7" s="11"/>
      <c r="AT7" s="12"/>
      <c r="AU7" s="10" t="s">
        <v>13</v>
      </c>
      <c r="AV7" s="11"/>
      <c r="AW7" s="11"/>
      <c r="AX7" s="11"/>
      <c r="AY7" s="11"/>
      <c r="AZ7" s="11"/>
      <c r="BA7" s="11"/>
      <c r="BB7" s="11"/>
      <c r="BC7" s="11"/>
      <c r="BD7" s="11"/>
      <c r="BE7" s="12"/>
      <c r="BF7" s="10" t="s">
        <v>75</v>
      </c>
      <c r="BG7" s="11"/>
      <c r="BH7" s="11"/>
      <c r="BI7" s="11"/>
      <c r="BJ7" s="11"/>
      <c r="BK7" s="11"/>
      <c r="BL7" s="11"/>
      <c r="BM7" s="11"/>
      <c r="BN7" s="11"/>
      <c r="BO7" s="11"/>
      <c r="BP7" s="12"/>
      <c r="BQ7" s="10" t="s">
        <v>13</v>
      </c>
      <c r="BR7" s="11"/>
      <c r="BS7" s="11"/>
      <c r="BT7" s="11"/>
      <c r="BU7" s="11"/>
      <c r="BV7" s="11"/>
      <c r="BW7" s="11"/>
      <c r="BX7" s="11"/>
      <c r="BY7" s="11"/>
      <c r="BZ7" s="11"/>
      <c r="CA7" s="12"/>
      <c r="CB7" s="10" t="s">
        <v>75</v>
      </c>
      <c r="CC7" s="11"/>
      <c r="CD7" s="11"/>
      <c r="CE7" s="11"/>
      <c r="CF7" s="11"/>
      <c r="CG7" s="11"/>
      <c r="CH7" s="11"/>
      <c r="CI7" s="11"/>
      <c r="CJ7" s="11"/>
      <c r="CK7" s="11"/>
      <c r="CL7" s="12"/>
      <c r="CM7" s="10" t="s">
        <v>13</v>
      </c>
      <c r="CN7" s="11"/>
      <c r="CO7" s="11"/>
      <c r="CP7" s="11"/>
      <c r="CQ7" s="11"/>
      <c r="CR7" s="11"/>
      <c r="CS7" s="11"/>
      <c r="CT7" s="11"/>
      <c r="CU7" s="11"/>
      <c r="CV7" s="11"/>
      <c r="CW7" s="12"/>
      <c r="CX7" s="10" t="s">
        <v>75</v>
      </c>
      <c r="CY7" s="11"/>
      <c r="CZ7" s="11"/>
      <c r="DA7" s="11"/>
      <c r="DB7" s="11"/>
      <c r="DC7" s="11"/>
      <c r="DD7" s="11"/>
      <c r="DE7" s="11"/>
      <c r="DF7" s="11"/>
      <c r="DG7" s="11"/>
      <c r="DH7" s="12"/>
      <c r="DI7" s="10" t="s">
        <v>13</v>
      </c>
      <c r="DJ7" s="11"/>
      <c r="DK7" s="11"/>
      <c r="DL7" s="11"/>
      <c r="DM7" s="11"/>
      <c r="DN7" s="11"/>
      <c r="DO7" s="11"/>
      <c r="DP7" s="11"/>
      <c r="DQ7" s="11"/>
      <c r="DR7" s="11"/>
      <c r="DS7" s="12"/>
      <c r="DT7" s="10" t="s">
        <v>75</v>
      </c>
      <c r="DU7" s="11"/>
      <c r="DV7" s="11"/>
      <c r="DW7" s="11"/>
      <c r="DX7" s="11"/>
      <c r="DY7" s="11"/>
      <c r="DZ7" s="11"/>
      <c r="EA7" s="11"/>
      <c r="EB7" s="11"/>
      <c r="EC7" s="11"/>
      <c r="ED7" s="12"/>
      <c r="EE7" s="10" t="s">
        <v>13</v>
      </c>
      <c r="EF7" s="11"/>
      <c r="EG7" s="11"/>
      <c r="EH7" s="11"/>
      <c r="EI7" s="11"/>
      <c r="EJ7" s="11"/>
      <c r="EK7" s="11"/>
      <c r="EL7" s="11"/>
      <c r="EM7" s="11"/>
      <c r="EN7" s="11"/>
      <c r="EO7" s="12"/>
      <c r="EP7" s="10" t="s">
        <v>75</v>
      </c>
      <c r="EQ7" s="11"/>
      <c r="ER7" s="11"/>
      <c r="ES7" s="11"/>
      <c r="ET7" s="11"/>
      <c r="EU7" s="11"/>
      <c r="EV7" s="11"/>
      <c r="EW7" s="11"/>
      <c r="EX7" s="11"/>
      <c r="EY7" s="11"/>
      <c r="EZ7" s="12"/>
      <c r="FA7" s="10" t="s">
        <v>13</v>
      </c>
      <c r="FB7" s="11"/>
      <c r="FC7" s="11"/>
      <c r="FD7" s="11"/>
      <c r="FE7" s="11"/>
      <c r="FF7" s="11"/>
      <c r="FG7" s="11"/>
      <c r="FH7" s="11"/>
      <c r="FI7" s="11"/>
      <c r="FJ7" s="11"/>
      <c r="FK7" s="12"/>
      <c r="FL7" s="10" t="s">
        <v>75</v>
      </c>
      <c r="FM7" s="11"/>
      <c r="FN7" s="11"/>
      <c r="FO7" s="11"/>
      <c r="FP7" s="11"/>
      <c r="FQ7" s="11"/>
      <c r="FR7" s="11"/>
      <c r="FS7" s="11"/>
      <c r="FT7" s="11"/>
      <c r="FU7" s="11"/>
      <c r="FV7" s="12"/>
      <c r="FW7" s="10" t="s">
        <v>13</v>
      </c>
      <c r="FX7" s="11"/>
      <c r="FY7" s="11"/>
      <c r="FZ7" s="11"/>
      <c r="GA7" s="11"/>
      <c r="GB7" s="11"/>
      <c r="GC7" s="11"/>
      <c r="GD7" s="11"/>
      <c r="GE7" s="11"/>
      <c r="GF7" s="11"/>
      <c r="GG7" s="12"/>
      <c r="GH7" s="10" t="s">
        <v>75</v>
      </c>
      <c r="GI7" s="11"/>
      <c r="GJ7" s="11"/>
      <c r="GK7" s="11"/>
      <c r="GL7" s="11"/>
      <c r="GM7" s="11"/>
      <c r="GN7" s="11"/>
      <c r="GO7" s="11"/>
      <c r="GP7" s="11"/>
      <c r="GQ7" s="11"/>
      <c r="GR7" s="12"/>
    </row>
    <row r="8" spans="1:200" ht="13.5" customHeight="1" x14ac:dyDescent="0.2">
      <c r="A8" s="107"/>
      <c r="B8" s="108"/>
      <c r="C8" s="13"/>
      <c r="D8" s="14" t="s">
        <v>14</v>
      </c>
      <c r="E8" s="14" t="s">
        <v>15</v>
      </c>
      <c r="F8" s="14" t="s">
        <v>16</v>
      </c>
      <c r="G8" s="14" t="s">
        <v>17</v>
      </c>
      <c r="H8" s="14" t="s">
        <v>18</v>
      </c>
      <c r="I8" s="14" t="s">
        <v>19</v>
      </c>
      <c r="J8" s="14" t="s">
        <v>20</v>
      </c>
      <c r="K8" s="14" t="s">
        <v>21</v>
      </c>
      <c r="L8" s="14" t="s">
        <v>22</v>
      </c>
      <c r="M8" s="15" t="s">
        <v>23</v>
      </c>
      <c r="N8" s="13"/>
      <c r="O8" s="14" t="s">
        <v>14</v>
      </c>
      <c r="P8" s="14" t="s">
        <v>15</v>
      </c>
      <c r="Q8" s="14" t="s">
        <v>16</v>
      </c>
      <c r="R8" s="14" t="s">
        <v>17</v>
      </c>
      <c r="S8" s="14" t="s">
        <v>18</v>
      </c>
      <c r="T8" s="14" t="s">
        <v>19</v>
      </c>
      <c r="U8" s="14" t="s">
        <v>20</v>
      </c>
      <c r="V8" s="14" t="s">
        <v>21</v>
      </c>
      <c r="W8" s="14" t="s">
        <v>22</v>
      </c>
      <c r="X8" s="15" t="s">
        <v>23</v>
      </c>
      <c r="Y8" s="13"/>
      <c r="Z8" s="14" t="s">
        <v>14</v>
      </c>
      <c r="AA8" s="14" t="s">
        <v>15</v>
      </c>
      <c r="AB8" s="14" t="s">
        <v>16</v>
      </c>
      <c r="AC8" s="14" t="s">
        <v>17</v>
      </c>
      <c r="AD8" s="14" t="s">
        <v>18</v>
      </c>
      <c r="AE8" s="14" t="s">
        <v>19</v>
      </c>
      <c r="AF8" s="14" t="s">
        <v>20</v>
      </c>
      <c r="AG8" s="14" t="s">
        <v>21</v>
      </c>
      <c r="AH8" s="14" t="s">
        <v>22</v>
      </c>
      <c r="AI8" s="15" t="s">
        <v>23</v>
      </c>
      <c r="AJ8" s="13"/>
      <c r="AK8" s="14" t="s">
        <v>14</v>
      </c>
      <c r="AL8" s="14" t="s">
        <v>15</v>
      </c>
      <c r="AM8" s="14" t="s">
        <v>16</v>
      </c>
      <c r="AN8" s="14" t="s">
        <v>17</v>
      </c>
      <c r="AO8" s="14" t="s">
        <v>18</v>
      </c>
      <c r="AP8" s="14" t="s">
        <v>19</v>
      </c>
      <c r="AQ8" s="14" t="s">
        <v>20</v>
      </c>
      <c r="AR8" s="14" t="s">
        <v>21</v>
      </c>
      <c r="AS8" s="14" t="s">
        <v>22</v>
      </c>
      <c r="AT8" s="15" t="s">
        <v>23</v>
      </c>
      <c r="AU8" s="13"/>
      <c r="AV8" s="14" t="s">
        <v>14</v>
      </c>
      <c r="AW8" s="14" t="s">
        <v>15</v>
      </c>
      <c r="AX8" s="14" t="s">
        <v>16</v>
      </c>
      <c r="AY8" s="14" t="s">
        <v>17</v>
      </c>
      <c r="AZ8" s="14" t="s">
        <v>18</v>
      </c>
      <c r="BA8" s="14" t="s">
        <v>19</v>
      </c>
      <c r="BB8" s="14" t="s">
        <v>20</v>
      </c>
      <c r="BC8" s="14" t="s">
        <v>21</v>
      </c>
      <c r="BD8" s="14" t="s">
        <v>22</v>
      </c>
      <c r="BE8" s="15" t="s">
        <v>23</v>
      </c>
      <c r="BF8" s="13"/>
      <c r="BG8" s="14" t="s">
        <v>14</v>
      </c>
      <c r="BH8" s="14" t="s">
        <v>15</v>
      </c>
      <c r="BI8" s="14" t="s">
        <v>16</v>
      </c>
      <c r="BJ8" s="14" t="s">
        <v>17</v>
      </c>
      <c r="BK8" s="14" t="s">
        <v>18</v>
      </c>
      <c r="BL8" s="14" t="s">
        <v>19</v>
      </c>
      <c r="BM8" s="14" t="s">
        <v>20</v>
      </c>
      <c r="BN8" s="14" t="s">
        <v>21</v>
      </c>
      <c r="BO8" s="14" t="s">
        <v>22</v>
      </c>
      <c r="BP8" s="15" t="s">
        <v>23</v>
      </c>
      <c r="BQ8" s="13"/>
      <c r="BR8" s="14" t="s">
        <v>14</v>
      </c>
      <c r="BS8" s="14" t="s">
        <v>15</v>
      </c>
      <c r="BT8" s="14" t="s">
        <v>16</v>
      </c>
      <c r="BU8" s="14" t="s">
        <v>17</v>
      </c>
      <c r="BV8" s="14" t="s">
        <v>18</v>
      </c>
      <c r="BW8" s="14" t="s">
        <v>19</v>
      </c>
      <c r="BX8" s="14" t="s">
        <v>20</v>
      </c>
      <c r="BY8" s="14" t="s">
        <v>21</v>
      </c>
      <c r="BZ8" s="14" t="s">
        <v>22</v>
      </c>
      <c r="CA8" s="15" t="s">
        <v>23</v>
      </c>
      <c r="CB8" s="13"/>
      <c r="CC8" s="14" t="s">
        <v>14</v>
      </c>
      <c r="CD8" s="14" t="s">
        <v>15</v>
      </c>
      <c r="CE8" s="14" t="s">
        <v>16</v>
      </c>
      <c r="CF8" s="14" t="s">
        <v>17</v>
      </c>
      <c r="CG8" s="14" t="s">
        <v>18</v>
      </c>
      <c r="CH8" s="14" t="s">
        <v>19</v>
      </c>
      <c r="CI8" s="14" t="s">
        <v>20</v>
      </c>
      <c r="CJ8" s="14" t="s">
        <v>21</v>
      </c>
      <c r="CK8" s="14" t="s">
        <v>22</v>
      </c>
      <c r="CL8" s="15" t="s">
        <v>23</v>
      </c>
      <c r="CM8" s="13"/>
      <c r="CN8" s="14" t="s">
        <v>14</v>
      </c>
      <c r="CO8" s="14" t="s">
        <v>15</v>
      </c>
      <c r="CP8" s="14" t="s">
        <v>16</v>
      </c>
      <c r="CQ8" s="14" t="s">
        <v>17</v>
      </c>
      <c r="CR8" s="14" t="s">
        <v>18</v>
      </c>
      <c r="CS8" s="14" t="s">
        <v>19</v>
      </c>
      <c r="CT8" s="14" t="s">
        <v>20</v>
      </c>
      <c r="CU8" s="14" t="s">
        <v>21</v>
      </c>
      <c r="CV8" s="14" t="s">
        <v>22</v>
      </c>
      <c r="CW8" s="15" t="s">
        <v>23</v>
      </c>
      <c r="CX8" s="13"/>
      <c r="CY8" s="14" t="s">
        <v>14</v>
      </c>
      <c r="CZ8" s="14" t="s">
        <v>15</v>
      </c>
      <c r="DA8" s="14" t="s">
        <v>16</v>
      </c>
      <c r="DB8" s="14" t="s">
        <v>17</v>
      </c>
      <c r="DC8" s="14" t="s">
        <v>18</v>
      </c>
      <c r="DD8" s="14" t="s">
        <v>19</v>
      </c>
      <c r="DE8" s="14" t="s">
        <v>20</v>
      </c>
      <c r="DF8" s="14" t="s">
        <v>21</v>
      </c>
      <c r="DG8" s="14" t="s">
        <v>22</v>
      </c>
      <c r="DH8" s="15" t="s">
        <v>23</v>
      </c>
      <c r="DI8" s="13"/>
      <c r="DJ8" s="14" t="s">
        <v>14</v>
      </c>
      <c r="DK8" s="14" t="s">
        <v>15</v>
      </c>
      <c r="DL8" s="14" t="s">
        <v>16</v>
      </c>
      <c r="DM8" s="14" t="s">
        <v>17</v>
      </c>
      <c r="DN8" s="14" t="s">
        <v>18</v>
      </c>
      <c r="DO8" s="14" t="s">
        <v>19</v>
      </c>
      <c r="DP8" s="14" t="s">
        <v>20</v>
      </c>
      <c r="DQ8" s="14" t="s">
        <v>21</v>
      </c>
      <c r="DR8" s="14" t="s">
        <v>22</v>
      </c>
      <c r="DS8" s="15" t="s">
        <v>23</v>
      </c>
      <c r="DT8" s="13"/>
      <c r="DU8" s="14" t="s">
        <v>14</v>
      </c>
      <c r="DV8" s="14" t="s">
        <v>15</v>
      </c>
      <c r="DW8" s="14" t="s">
        <v>16</v>
      </c>
      <c r="DX8" s="14" t="s">
        <v>17</v>
      </c>
      <c r="DY8" s="14" t="s">
        <v>18</v>
      </c>
      <c r="DZ8" s="14" t="s">
        <v>19</v>
      </c>
      <c r="EA8" s="14" t="s">
        <v>20</v>
      </c>
      <c r="EB8" s="14" t="s">
        <v>21</v>
      </c>
      <c r="EC8" s="14" t="s">
        <v>22</v>
      </c>
      <c r="ED8" s="15" t="s">
        <v>23</v>
      </c>
      <c r="EE8" s="13"/>
      <c r="EF8" s="14" t="s">
        <v>14</v>
      </c>
      <c r="EG8" s="14" t="s">
        <v>15</v>
      </c>
      <c r="EH8" s="14" t="s">
        <v>16</v>
      </c>
      <c r="EI8" s="14" t="s">
        <v>17</v>
      </c>
      <c r="EJ8" s="14" t="s">
        <v>18</v>
      </c>
      <c r="EK8" s="14" t="s">
        <v>19</v>
      </c>
      <c r="EL8" s="14" t="s">
        <v>20</v>
      </c>
      <c r="EM8" s="14" t="s">
        <v>21</v>
      </c>
      <c r="EN8" s="14" t="s">
        <v>22</v>
      </c>
      <c r="EO8" s="15" t="s">
        <v>23</v>
      </c>
      <c r="EP8" s="13"/>
      <c r="EQ8" s="14" t="s">
        <v>14</v>
      </c>
      <c r="ER8" s="14" t="s">
        <v>15</v>
      </c>
      <c r="ES8" s="14" t="s">
        <v>16</v>
      </c>
      <c r="ET8" s="14" t="s">
        <v>17</v>
      </c>
      <c r="EU8" s="14" t="s">
        <v>18</v>
      </c>
      <c r="EV8" s="14" t="s">
        <v>19</v>
      </c>
      <c r="EW8" s="14" t="s">
        <v>20</v>
      </c>
      <c r="EX8" s="14" t="s">
        <v>21</v>
      </c>
      <c r="EY8" s="14" t="s">
        <v>22</v>
      </c>
      <c r="EZ8" s="15" t="s">
        <v>23</v>
      </c>
      <c r="FA8" s="13"/>
      <c r="FB8" s="14" t="s">
        <v>14</v>
      </c>
      <c r="FC8" s="14" t="s">
        <v>15</v>
      </c>
      <c r="FD8" s="14" t="s">
        <v>16</v>
      </c>
      <c r="FE8" s="14" t="s">
        <v>17</v>
      </c>
      <c r="FF8" s="14" t="s">
        <v>18</v>
      </c>
      <c r="FG8" s="14" t="s">
        <v>19</v>
      </c>
      <c r="FH8" s="14" t="s">
        <v>20</v>
      </c>
      <c r="FI8" s="14" t="s">
        <v>21</v>
      </c>
      <c r="FJ8" s="14" t="s">
        <v>22</v>
      </c>
      <c r="FK8" s="15" t="s">
        <v>23</v>
      </c>
      <c r="FL8" s="13"/>
      <c r="FM8" s="14" t="s">
        <v>14</v>
      </c>
      <c r="FN8" s="14" t="s">
        <v>15</v>
      </c>
      <c r="FO8" s="14" t="s">
        <v>16</v>
      </c>
      <c r="FP8" s="14" t="s">
        <v>17</v>
      </c>
      <c r="FQ8" s="14" t="s">
        <v>18</v>
      </c>
      <c r="FR8" s="14" t="s">
        <v>19</v>
      </c>
      <c r="FS8" s="14" t="s">
        <v>20</v>
      </c>
      <c r="FT8" s="14" t="s">
        <v>21</v>
      </c>
      <c r="FU8" s="14" t="s">
        <v>22</v>
      </c>
      <c r="FV8" s="15" t="s">
        <v>23</v>
      </c>
      <c r="FW8" s="13"/>
      <c r="FX8" s="14" t="s">
        <v>14</v>
      </c>
      <c r="FY8" s="14" t="s">
        <v>15</v>
      </c>
      <c r="FZ8" s="14" t="s">
        <v>16</v>
      </c>
      <c r="GA8" s="14" t="s">
        <v>17</v>
      </c>
      <c r="GB8" s="14" t="s">
        <v>18</v>
      </c>
      <c r="GC8" s="14" t="s">
        <v>19</v>
      </c>
      <c r="GD8" s="14" t="s">
        <v>20</v>
      </c>
      <c r="GE8" s="14" t="s">
        <v>21</v>
      </c>
      <c r="GF8" s="14" t="s">
        <v>22</v>
      </c>
      <c r="GG8" s="15" t="s">
        <v>23</v>
      </c>
      <c r="GH8" s="13"/>
      <c r="GI8" s="14" t="s">
        <v>14</v>
      </c>
      <c r="GJ8" s="14" t="s">
        <v>15</v>
      </c>
      <c r="GK8" s="14" t="s">
        <v>16</v>
      </c>
      <c r="GL8" s="14" t="s">
        <v>17</v>
      </c>
      <c r="GM8" s="14" t="s">
        <v>18</v>
      </c>
      <c r="GN8" s="14" t="s">
        <v>19</v>
      </c>
      <c r="GO8" s="14" t="s">
        <v>20</v>
      </c>
      <c r="GP8" s="14" t="s">
        <v>21</v>
      </c>
      <c r="GQ8" s="14" t="s">
        <v>22</v>
      </c>
      <c r="GR8" s="15" t="s">
        <v>23</v>
      </c>
    </row>
    <row r="9" spans="1:200" ht="13.5" customHeight="1" x14ac:dyDescent="0.2">
      <c r="A9" s="109"/>
      <c r="B9" s="110"/>
      <c r="C9" s="16" t="s">
        <v>24</v>
      </c>
      <c r="D9" s="17" t="s">
        <v>24</v>
      </c>
      <c r="E9" s="17" t="s">
        <v>24</v>
      </c>
      <c r="F9" s="17" t="s">
        <v>24</v>
      </c>
      <c r="G9" s="17" t="s">
        <v>24</v>
      </c>
      <c r="H9" s="17" t="s">
        <v>24</v>
      </c>
      <c r="I9" s="17" t="s">
        <v>24</v>
      </c>
      <c r="J9" s="17" t="s">
        <v>24</v>
      </c>
      <c r="K9" s="17" t="s">
        <v>24</v>
      </c>
      <c r="L9" s="17" t="s">
        <v>24</v>
      </c>
      <c r="M9" s="18" t="s">
        <v>24</v>
      </c>
      <c r="N9" s="16" t="s">
        <v>77</v>
      </c>
      <c r="O9" s="16" t="s">
        <v>77</v>
      </c>
      <c r="P9" s="16" t="s">
        <v>77</v>
      </c>
      <c r="Q9" s="16" t="s">
        <v>77</v>
      </c>
      <c r="R9" s="16" t="s">
        <v>77</v>
      </c>
      <c r="S9" s="16" t="s">
        <v>77</v>
      </c>
      <c r="T9" s="16" t="s">
        <v>77</v>
      </c>
      <c r="U9" s="16" t="s">
        <v>77</v>
      </c>
      <c r="V9" s="16" t="s">
        <v>77</v>
      </c>
      <c r="W9" s="16" t="s">
        <v>77</v>
      </c>
      <c r="X9" s="18" t="s">
        <v>78</v>
      </c>
      <c r="Y9" s="16" t="s">
        <v>24</v>
      </c>
      <c r="Z9" s="17" t="s">
        <v>24</v>
      </c>
      <c r="AA9" s="17" t="s">
        <v>24</v>
      </c>
      <c r="AB9" s="17" t="s">
        <v>24</v>
      </c>
      <c r="AC9" s="17" t="s">
        <v>24</v>
      </c>
      <c r="AD9" s="17" t="s">
        <v>24</v>
      </c>
      <c r="AE9" s="17" t="s">
        <v>24</v>
      </c>
      <c r="AF9" s="17" t="s">
        <v>24</v>
      </c>
      <c r="AG9" s="17" t="s">
        <v>24</v>
      </c>
      <c r="AH9" s="17" t="s">
        <v>24</v>
      </c>
      <c r="AI9" s="18" t="s">
        <v>24</v>
      </c>
      <c r="AJ9" s="16" t="s">
        <v>77</v>
      </c>
      <c r="AK9" s="16" t="s">
        <v>77</v>
      </c>
      <c r="AL9" s="16" t="s">
        <v>77</v>
      </c>
      <c r="AM9" s="16" t="s">
        <v>77</v>
      </c>
      <c r="AN9" s="16" t="s">
        <v>77</v>
      </c>
      <c r="AO9" s="16" t="s">
        <v>77</v>
      </c>
      <c r="AP9" s="16" t="s">
        <v>77</v>
      </c>
      <c r="AQ9" s="16" t="s">
        <v>77</v>
      </c>
      <c r="AR9" s="16" t="s">
        <v>77</v>
      </c>
      <c r="AS9" s="16" t="s">
        <v>77</v>
      </c>
      <c r="AT9" s="18" t="s">
        <v>78</v>
      </c>
      <c r="AU9" s="16" t="s">
        <v>24</v>
      </c>
      <c r="AV9" s="17" t="s">
        <v>24</v>
      </c>
      <c r="AW9" s="17" t="s">
        <v>24</v>
      </c>
      <c r="AX9" s="17" t="s">
        <v>24</v>
      </c>
      <c r="AY9" s="17" t="s">
        <v>24</v>
      </c>
      <c r="AZ9" s="17" t="s">
        <v>24</v>
      </c>
      <c r="BA9" s="17" t="s">
        <v>24</v>
      </c>
      <c r="BB9" s="17" t="s">
        <v>24</v>
      </c>
      <c r="BC9" s="17" t="s">
        <v>24</v>
      </c>
      <c r="BD9" s="17" t="s">
        <v>24</v>
      </c>
      <c r="BE9" s="18" t="s">
        <v>24</v>
      </c>
      <c r="BF9" s="16" t="s">
        <v>77</v>
      </c>
      <c r="BG9" s="16" t="s">
        <v>77</v>
      </c>
      <c r="BH9" s="16" t="s">
        <v>77</v>
      </c>
      <c r="BI9" s="16" t="s">
        <v>77</v>
      </c>
      <c r="BJ9" s="16" t="s">
        <v>77</v>
      </c>
      <c r="BK9" s="16" t="s">
        <v>77</v>
      </c>
      <c r="BL9" s="16" t="s">
        <v>77</v>
      </c>
      <c r="BM9" s="16" t="s">
        <v>77</v>
      </c>
      <c r="BN9" s="16" t="s">
        <v>77</v>
      </c>
      <c r="BO9" s="16" t="s">
        <v>77</v>
      </c>
      <c r="BP9" s="18" t="s">
        <v>78</v>
      </c>
      <c r="BQ9" s="16" t="s">
        <v>24</v>
      </c>
      <c r="BR9" s="17" t="s">
        <v>24</v>
      </c>
      <c r="BS9" s="17" t="s">
        <v>24</v>
      </c>
      <c r="BT9" s="17" t="s">
        <v>24</v>
      </c>
      <c r="BU9" s="17" t="s">
        <v>24</v>
      </c>
      <c r="BV9" s="17" t="s">
        <v>24</v>
      </c>
      <c r="BW9" s="17" t="s">
        <v>24</v>
      </c>
      <c r="BX9" s="17" t="s">
        <v>24</v>
      </c>
      <c r="BY9" s="17" t="s">
        <v>24</v>
      </c>
      <c r="BZ9" s="17" t="s">
        <v>24</v>
      </c>
      <c r="CA9" s="18" t="s">
        <v>24</v>
      </c>
      <c r="CB9" s="16" t="s">
        <v>77</v>
      </c>
      <c r="CC9" s="16" t="s">
        <v>77</v>
      </c>
      <c r="CD9" s="16" t="s">
        <v>77</v>
      </c>
      <c r="CE9" s="16" t="s">
        <v>77</v>
      </c>
      <c r="CF9" s="16" t="s">
        <v>77</v>
      </c>
      <c r="CG9" s="16" t="s">
        <v>77</v>
      </c>
      <c r="CH9" s="16" t="s">
        <v>77</v>
      </c>
      <c r="CI9" s="16" t="s">
        <v>77</v>
      </c>
      <c r="CJ9" s="16" t="s">
        <v>77</v>
      </c>
      <c r="CK9" s="16" t="s">
        <v>77</v>
      </c>
      <c r="CL9" s="18" t="s">
        <v>78</v>
      </c>
      <c r="CM9" s="16" t="s">
        <v>24</v>
      </c>
      <c r="CN9" s="17" t="s">
        <v>24</v>
      </c>
      <c r="CO9" s="17" t="s">
        <v>24</v>
      </c>
      <c r="CP9" s="17" t="s">
        <v>24</v>
      </c>
      <c r="CQ9" s="17" t="s">
        <v>24</v>
      </c>
      <c r="CR9" s="17" t="s">
        <v>24</v>
      </c>
      <c r="CS9" s="17" t="s">
        <v>24</v>
      </c>
      <c r="CT9" s="17" t="s">
        <v>24</v>
      </c>
      <c r="CU9" s="17" t="s">
        <v>24</v>
      </c>
      <c r="CV9" s="17" t="s">
        <v>24</v>
      </c>
      <c r="CW9" s="18" t="s">
        <v>24</v>
      </c>
      <c r="CX9" s="16" t="s">
        <v>77</v>
      </c>
      <c r="CY9" s="16" t="s">
        <v>77</v>
      </c>
      <c r="CZ9" s="16" t="s">
        <v>77</v>
      </c>
      <c r="DA9" s="16" t="s">
        <v>77</v>
      </c>
      <c r="DB9" s="16" t="s">
        <v>77</v>
      </c>
      <c r="DC9" s="16" t="s">
        <v>77</v>
      </c>
      <c r="DD9" s="16" t="s">
        <v>77</v>
      </c>
      <c r="DE9" s="16" t="s">
        <v>77</v>
      </c>
      <c r="DF9" s="16" t="s">
        <v>77</v>
      </c>
      <c r="DG9" s="16" t="s">
        <v>77</v>
      </c>
      <c r="DH9" s="18" t="s">
        <v>78</v>
      </c>
      <c r="DI9" s="16" t="s">
        <v>24</v>
      </c>
      <c r="DJ9" s="17" t="s">
        <v>24</v>
      </c>
      <c r="DK9" s="17" t="s">
        <v>24</v>
      </c>
      <c r="DL9" s="17" t="s">
        <v>24</v>
      </c>
      <c r="DM9" s="17" t="s">
        <v>24</v>
      </c>
      <c r="DN9" s="17" t="s">
        <v>24</v>
      </c>
      <c r="DO9" s="17" t="s">
        <v>24</v>
      </c>
      <c r="DP9" s="17" t="s">
        <v>24</v>
      </c>
      <c r="DQ9" s="17" t="s">
        <v>24</v>
      </c>
      <c r="DR9" s="17" t="s">
        <v>24</v>
      </c>
      <c r="DS9" s="18" t="s">
        <v>24</v>
      </c>
      <c r="DT9" s="16" t="s">
        <v>77</v>
      </c>
      <c r="DU9" s="16" t="s">
        <v>77</v>
      </c>
      <c r="DV9" s="16" t="s">
        <v>77</v>
      </c>
      <c r="DW9" s="16" t="s">
        <v>77</v>
      </c>
      <c r="DX9" s="16" t="s">
        <v>77</v>
      </c>
      <c r="DY9" s="16" t="s">
        <v>77</v>
      </c>
      <c r="DZ9" s="16" t="s">
        <v>77</v>
      </c>
      <c r="EA9" s="16" t="s">
        <v>77</v>
      </c>
      <c r="EB9" s="16" t="s">
        <v>77</v>
      </c>
      <c r="EC9" s="16" t="s">
        <v>77</v>
      </c>
      <c r="ED9" s="18" t="s">
        <v>78</v>
      </c>
      <c r="EE9" s="16" t="s">
        <v>24</v>
      </c>
      <c r="EF9" s="17" t="s">
        <v>24</v>
      </c>
      <c r="EG9" s="17" t="s">
        <v>24</v>
      </c>
      <c r="EH9" s="17" t="s">
        <v>24</v>
      </c>
      <c r="EI9" s="17" t="s">
        <v>24</v>
      </c>
      <c r="EJ9" s="17" t="s">
        <v>24</v>
      </c>
      <c r="EK9" s="17" t="s">
        <v>24</v>
      </c>
      <c r="EL9" s="17" t="s">
        <v>24</v>
      </c>
      <c r="EM9" s="17" t="s">
        <v>24</v>
      </c>
      <c r="EN9" s="17" t="s">
        <v>24</v>
      </c>
      <c r="EO9" s="18" t="s">
        <v>24</v>
      </c>
      <c r="EP9" s="16" t="s">
        <v>77</v>
      </c>
      <c r="EQ9" s="16" t="s">
        <v>77</v>
      </c>
      <c r="ER9" s="16" t="s">
        <v>77</v>
      </c>
      <c r="ES9" s="16" t="s">
        <v>77</v>
      </c>
      <c r="ET9" s="16" t="s">
        <v>77</v>
      </c>
      <c r="EU9" s="16" t="s">
        <v>77</v>
      </c>
      <c r="EV9" s="16" t="s">
        <v>77</v>
      </c>
      <c r="EW9" s="16" t="s">
        <v>77</v>
      </c>
      <c r="EX9" s="16" t="s">
        <v>77</v>
      </c>
      <c r="EY9" s="16" t="s">
        <v>77</v>
      </c>
      <c r="EZ9" s="18" t="s">
        <v>78</v>
      </c>
      <c r="FA9" s="16" t="s">
        <v>24</v>
      </c>
      <c r="FB9" s="17" t="s">
        <v>24</v>
      </c>
      <c r="FC9" s="17" t="s">
        <v>24</v>
      </c>
      <c r="FD9" s="17" t="s">
        <v>24</v>
      </c>
      <c r="FE9" s="17" t="s">
        <v>24</v>
      </c>
      <c r="FF9" s="17" t="s">
        <v>24</v>
      </c>
      <c r="FG9" s="17" t="s">
        <v>24</v>
      </c>
      <c r="FH9" s="17" t="s">
        <v>24</v>
      </c>
      <c r="FI9" s="17" t="s">
        <v>24</v>
      </c>
      <c r="FJ9" s="17" t="s">
        <v>24</v>
      </c>
      <c r="FK9" s="18" t="s">
        <v>24</v>
      </c>
      <c r="FL9" s="16" t="s">
        <v>77</v>
      </c>
      <c r="FM9" s="16" t="s">
        <v>77</v>
      </c>
      <c r="FN9" s="16" t="s">
        <v>77</v>
      </c>
      <c r="FO9" s="16" t="s">
        <v>77</v>
      </c>
      <c r="FP9" s="16" t="s">
        <v>77</v>
      </c>
      <c r="FQ9" s="16" t="s">
        <v>77</v>
      </c>
      <c r="FR9" s="16" t="s">
        <v>77</v>
      </c>
      <c r="FS9" s="16" t="s">
        <v>77</v>
      </c>
      <c r="FT9" s="16" t="s">
        <v>77</v>
      </c>
      <c r="FU9" s="16" t="s">
        <v>77</v>
      </c>
      <c r="FV9" s="18" t="s">
        <v>78</v>
      </c>
      <c r="FW9" s="16" t="s">
        <v>24</v>
      </c>
      <c r="FX9" s="17" t="s">
        <v>24</v>
      </c>
      <c r="FY9" s="17" t="s">
        <v>24</v>
      </c>
      <c r="FZ9" s="17" t="s">
        <v>24</v>
      </c>
      <c r="GA9" s="17" t="s">
        <v>24</v>
      </c>
      <c r="GB9" s="17" t="s">
        <v>24</v>
      </c>
      <c r="GC9" s="17" t="s">
        <v>24</v>
      </c>
      <c r="GD9" s="17" t="s">
        <v>24</v>
      </c>
      <c r="GE9" s="17" t="s">
        <v>24</v>
      </c>
      <c r="GF9" s="17" t="s">
        <v>24</v>
      </c>
      <c r="GG9" s="18" t="s">
        <v>24</v>
      </c>
      <c r="GH9" s="16" t="s">
        <v>77</v>
      </c>
      <c r="GI9" s="16" t="s">
        <v>77</v>
      </c>
      <c r="GJ9" s="16" t="s">
        <v>77</v>
      </c>
      <c r="GK9" s="16" t="s">
        <v>77</v>
      </c>
      <c r="GL9" s="16" t="s">
        <v>77</v>
      </c>
      <c r="GM9" s="16" t="s">
        <v>77</v>
      </c>
      <c r="GN9" s="16" t="s">
        <v>77</v>
      </c>
      <c r="GO9" s="16" t="s">
        <v>77</v>
      </c>
      <c r="GP9" s="16" t="s">
        <v>77</v>
      </c>
      <c r="GQ9" s="16" t="s">
        <v>77</v>
      </c>
      <c r="GR9" s="18" t="s">
        <v>78</v>
      </c>
    </row>
    <row r="10" spans="1:200" s="21" customFormat="1" ht="12.6" customHeight="1" x14ac:dyDescent="0.2">
      <c r="A10" s="19">
        <v>1</v>
      </c>
      <c r="B10" s="20" t="s">
        <v>25</v>
      </c>
      <c r="C10" s="48">
        <v>172</v>
      </c>
      <c r="D10" s="49">
        <v>172</v>
      </c>
      <c r="E10" s="49">
        <v>0</v>
      </c>
      <c r="F10" s="49">
        <v>0</v>
      </c>
      <c r="G10" s="49">
        <v>0</v>
      </c>
      <c r="H10" s="49">
        <v>0</v>
      </c>
      <c r="I10" s="49">
        <v>0</v>
      </c>
      <c r="J10" s="49">
        <v>0</v>
      </c>
      <c r="K10" s="49">
        <v>0</v>
      </c>
      <c r="L10" s="49">
        <v>0</v>
      </c>
      <c r="M10" s="50">
        <v>0</v>
      </c>
      <c r="N10" s="51">
        <v>6764</v>
      </c>
      <c r="O10" s="49">
        <v>6764</v>
      </c>
      <c r="P10" s="49">
        <v>0</v>
      </c>
      <c r="Q10" s="49">
        <v>0</v>
      </c>
      <c r="R10" s="49">
        <v>0</v>
      </c>
      <c r="S10" s="49">
        <v>0</v>
      </c>
      <c r="T10" s="49">
        <v>0</v>
      </c>
      <c r="U10" s="49">
        <v>0</v>
      </c>
      <c r="V10" s="49">
        <v>0</v>
      </c>
      <c r="W10" s="49">
        <v>0</v>
      </c>
      <c r="X10" s="50">
        <v>0</v>
      </c>
      <c r="Y10" s="51">
        <v>206</v>
      </c>
      <c r="Z10" s="49">
        <v>206</v>
      </c>
      <c r="AA10" s="49">
        <v>0</v>
      </c>
      <c r="AB10" s="49">
        <v>0</v>
      </c>
      <c r="AC10" s="49">
        <v>0</v>
      </c>
      <c r="AD10" s="49">
        <v>0</v>
      </c>
      <c r="AE10" s="49">
        <v>0</v>
      </c>
      <c r="AF10" s="49">
        <v>0</v>
      </c>
      <c r="AG10" s="49">
        <v>0</v>
      </c>
      <c r="AH10" s="49">
        <v>0</v>
      </c>
      <c r="AI10" s="50">
        <v>0</v>
      </c>
      <c r="AJ10" s="51">
        <v>17250</v>
      </c>
      <c r="AK10" s="49">
        <v>17250</v>
      </c>
      <c r="AL10" s="49">
        <v>0</v>
      </c>
      <c r="AM10" s="49">
        <v>0</v>
      </c>
      <c r="AN10" s="49">
        <v>0</v>
      </c>
      <c r="AO10" s="49">
        <v>0</v>
      </c>
      <c r="AP10" s="49">
        <v>0</v>
      </c>
      <c r="AQ10" s="49">
        <v>0</v>
      </c>
      <c r="AR10" s="49">
        <v>0</v>
      </c>
      <c r="AS10" s="49">
        <v>0</v>
      </c>
      <c r="AT10" s="50">
        <v>0</v>
      </c>
      <c r="AU10" s="51">
        <v>334</v>
      </c>
      <c r="AV10" s="49">
        <v>334</v>
      </c>
      <c r="AW10" s="49">
        <v>0</v>
      </c>
      <c r="AX10" s="49">
        <v>0</v>
      </c>
      <c r="AY10" s="49">
        <v>0</v>
      </c>
      <c r="AZ10" s="49">
        <v>0</v>
      </c>
      <c r="BA10" s="49">
        <v>0</v>
      </c>
      <c r="BB10" s="49">
        <v>0</v>
      </c>
      <c r="BC10" s="49">
        <v>0</v>
      </c>
      <c r="BD10" s="49">
        <v>0</v>
      </c>
      <c r="BE10" s="50">
        <v>0</v>
      </c>
      <c r="BF10" s="51">
        <v>47481</v>
      </c>
      <c r="BG10" s="49">
        <v>47481</v>
      </c>
      <c r="BH10" s="49">
        <v>0</v>
      </c>
      <c r="BI10" s="49">
        <v>0</v>
      </c>
      <c r="BJ10" s="49">
        <v>0</v>
      </c>
      <c r="BK10" s="49">
        <v>0</v>
      </c>
      <c r="BL10" s="49">
        <v>0</v>
      </c>
      <c r="BM10" s="49">
        <v>0</v>
      </c>
      <c r="BN10" s="49">
        <v>0</v>
      </c>
      <c r="BO10" s="49">
        <v>0</v>
      </c>
      <c r="BP10" s="50">
        <v>0</v>
      </c>
      <c r="BQ10" s="51">
        <v>315</v>
      </c>
      <c r="BR10" s="49">
        <v>315</v>
      </c>
      <c r="BS10" s="49">
        <v>0</v>
      </c>
      <c r="BT10" s="49">
        <v>0</v>
      </c>
      <c r="BU10" s="49">
        <v>0</v>
      </c>
      <c r="BV10" s="49">
        <v>0</v>
      </c>
      <c r="BW10" s="49">
        <v>0</v>
      </c>
      <c r="BX10" s="49">
        <v>0</v>
      </c>
      <c r="BY10" s="49">
        <v>0</v>
      </c>
      <c r="BZ10" s="49">
        <v>0</v>
      </c>
      <c r="CA10" s="50">
        <v>0</v>
      </c>
      <c r="CB10" s="51">
        <v>66765</v>
      </c>
      <c r="CC10" s="49">
        <v>66765</v>
      </c>
      <c r="CD10" s="49">
        <v>0</v>
      </c>
      <c r="CE10" s="49">
        <v>0</v>
      </c>
      <c r="CF10" s="49">
        <v>0</v>
      </c>
      <c r="CG10" s="49">
        <v>0</v>
      </c>
      <c r="CH10" s="49">
        <v>0</v>
      </c>
      <c r="CI10" s="49">
        <v>0</v>
      </c>
      <c r="CJ10" s="49">
        <v>0</v>
      </c>
      <c r="CK10" s="49">
        <v>0</v>
      </c>
      <c r="CL10" s="50">
        <v>0</v>
      </c>
      <c r="CM10" s="51">
        <v>260</v>
      </c>
      <c r="CN10" s="49">
        <v>260</v>
      </c>
      <c r="CO10" s="49">
        <v>0</v>
      </c>
      <c r="CP10" s="49">
        <v>0</v>
      </c>
      <c r="CQ10" s="49">
        <v>0</v>
      </c>
      <c r="CR10" s="49">
        <v>0</v>
      </c>
      <c r="CS10" s="49">
        <v>0</v>
      </c>
      <c r="CT10" s="49">
        <v>0</v>
      </c>
      <c r="CU10" s="49">
        <v>0</v>
      </c>
      <c r="CV10" s="49">
        <v>0</v>
      </c>
      <c r="CW10" s="50">
        <v>0</v>
      </c>
      <c r="CX10" s="51">
        <v>71032</v>
      </c>
      <c r="CY10" s="49">
        <v>71032</v>
      </c>
      <c r="CZ10" s="49">
        <v>0</v>
      </c>
      <c r="DA10" s="49">
        <v>0</v>
      </c>
      <c r="DB10" s="49">
        <v>0</v>
      </c>
      <c r="DC10" s="49">
        <v>0</v>
      </c>
      <c r="DD10" s="49">
        <v>0</v>
      </c>
      <c r="DE10" s="49">
        <v>0</v>
      </c>
      <c r="DF10" s="49">
        <v>0</v>
      </c>
      <c r="DG10" s="49">
        <v>0</v>
      </c>
      <c r="DH10" s="50">
        <v>0</v>
      </c>
      <c r="DI10" s="51">
        <v>225</v>
      </c>
      <c r="DJ10" s="49">
        <v>225</v>
      </c>
      <c r="DK10" s="49">
        <v>0</v>
      </c>
      <c r="DL10" s="49">
        <v>0</v>
      </c>
      <c r="DM10" s="49">
        <v>0</v>
      </c>
      <c r="DN10" s="49">
        <v>0</v>
      </c>
      <c r="DO10" s="49">
        <v>0</v>
      </c>
      <c r="DP10" s="49">
        <v>0</v>
      </c>
      <c r="DQ10" s="49">
        <v>0</v>
      </c>
      <c r="DR10" s="49">
        <v>0</v>
      </c>
      <c r="DS10" s="50">
        <v>0</v>
      </c>
      <c r="DT10" s="51">
        <v>76146</v>
      </c>
      <c r="DU10" s="49">
        <v>76146</v>
      </c>
      <c r="DV10" s="49">
        <v>0</v>
      </c>
      <c r="DW10" s="49">
        <v>0</v>
      </c>
      <c r="DX10" s="49">
        <v>0</v>
      </c>
      <c r="DY10" s="49">
        <v>0</v>
      </c>
      <c r="DZ10" s="49">
        <v>0</v>
      </c>
      <c r="EA10" s="49">
        <v>0</v>
      </c>
      <c r="EB10" s="49">
        <v>0</v>
      </c>
      <c r="EC10" s="49">
        <v>0</v>
      </c>
      <c r="ED10" s="50">
        <v>0</v>
      </c>
      <c r="EE10" s="51">
        <v>259</v>
      </c>
      <c r="EF10" s="49">
        <v>259</v>
      </c>
      <c r="EG10" s="49">
        <v>0</v>
      </c>
      <c r="EH10" s="49">
        <v>0</v>
      </c>
      <c r="EI10" s="49">
        <v>0</v>
      </c>
      <c r="EJ10" s="49">
        <v>0</v>
      </c>
      <c r="EK10" s="49">
        <v>0</v>
      </c>
      <c r="EL10" s="49">
        <v>0</v>
      </c>
      <c r="EM10" s="49">
        <v>0</v>
      </c>
      <c r="EN10" s="49">
        <v>0</v>
      </c>
      <c r="EO10" s="50">
        <v>0</v>
      </c>
      <c r="EP10" s="51">
        <v>108175</v>
      </c>
      <c r="EQ10" s="49">
        <v>108175</v>
      </c>
      <c r="ER10" s="49">
        <v>0</v>
      </c>
      <c r="ES10" s="49">
        <v>0</v>
      </c>
      <c r="ET10" s="49">
        <v>0</v>
      </c>
      <c r="EU10" s="49">
        <v>0</v>
      </c>
      <c r="EV10" s="49">
        <v>0</v>
      </c>
      <c r="EW10" s="49">
        <v>0</v>
      </c>
      <c r="EX10" s="49">
        <v>0</v>
      </c>
      <c r="EY10" s="49">
        <v>0</v>
      </c>
      <c r="EZ10" s="50">
        <v>0</v>
      </c>
      <c r="FA10" s="51">
        <v>423</v>
      </c>
      <c r="FB10" s="49">
        <v>404</v>
      </c>
      <c r="FC10" s="49">
        <v>19</v>
      </c>
      <c r="FD10" s="49">
        <v>0</v>
      </c>
      <c r="FE10" s="49">
        <v>0</v>
      </c>
      <c r="FF10" s="49">
        <v>0</v>
      </c>
      <c r="FG10" s="49">
        <v>0</v>
      </c>
      <c r="FH10" s="49">
        <v>0</v>
      </c>
      <c r="FI10" s="49">
        <v>0</v>
      </c>
      <c r="FJ10" s="49">
        <v>0</v>
      </c>
      <c r="FK10" s="50">
        <v>0</v>
      </c>
      <c r="FL10" s="51">
        <v>199399</v>
      </c>
      <c r="FM10" s="49">
        <v>195996</v>
      </c>
      <c r="FN10" s="49">
        <v>3403</v>
      </c>
      <c r="FO10" s="49">
        <v>0</v>
      </c>
      <c r="FP10" s="49">
        <v>0</v>
      </c>
      <c r="FQ10" s="49">
        <v>0</v>
      </c>
      <c r="FR10" s="49">
        <v>0</v>
      </c>
      <c r="FS10" s="49">
        <v>0</v>
      </c>
      <c r="FT10" s="49">
        <v>0</v>
      </c>
      <c r="FU10" s="49">
        <v>0</v>
      </c>
      <c r="FV10" s="50">
        <v>0</v>
      </c>
      <c r="FW10" s="51">
        <v>326</v>
      </c>
      <c r="FX10" s="49">
        <v>292</v>
      </c>
      <c r="FY10" s="49">
        <v>34</v>
      </c>
      <c r="FZ10" s="49">
        <v>0</v>
      </c>
      <c r="GA10" s="49">
        <v>0</v>
      </c>
      <c r="GB10" s="49">
        <v>0</v>
      </c>
      <c r="GC10" s="49">
        <v>0</v>
      </c>
      <c r="GD10" s="49">
        <v>0</v>
      </c>
      <c r="GE10" s="49">
        <v>0</v>
      </c>
      <c r="GF10" s="49">
        <v>0</v>
      </c>
      <c r="GG10" s="50">
        <v>0</v>
      </c>
      <c r="GH10" s="51">
        <v>176198</v>
      </c>
      <c r="GI10" s="49">
        <v>168661</v>
      </c>
      <c r="GJ10" s="49">
        <v>7537</v>
      </c>
      <c r="GK10" s="49">
        <v>0</v>
      </c>
      <c r="GL10" s="49">
        <v>0</v>
      </c>
      <c r="GM10" s="49">
        <v>0</v>
      </c>
      <c r="GN10" s="49">
        <v>0</v>
      </c>
      <c r="GO10" s="49">
        <v>0</v>
      </c>
      <c r="GP10" s="49">
        <v>0</v>
      </c>
      <c r="GQ10" s="49">
        <v>0</v>
      </c>
      <c r="GR10" s="50">
        <v>0</v>
      </c>
    </row>
    <row r="11" spans="1:200" s="21" customFormat="1" ht="12.6" customHeight="1" x14ac:dyDescent="0.2">
      <c r="A11" s="22">
        <v>2</v>
      </c>
      <c r="B11" s="23" t="s">
        <v>26</v>
      </c>
      <c r="C11" s="52">
        <v>447</v>
      </c>
      <c r="D11" s="53">
        <v>447</v>
      </c>
      <c r="E11" s="53">
        <v>0</v>
      </c>
      <c r="F11" s="53">
        <v>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4">
        <v>0</v>
      </c>
      <c r="N11" s="55">
        <v>17121</v>
      </c>
      <c r="O11" s="53">
        <v>17121</v>
      </c>
      <c r="P11" s="53">
        <v>0</v>
      </c>
      <c r="Q11" s="53">
        <v>0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4">
        <v>0</v>
      </c>
      <c r="Y11" s="55">
        <v>625</v>
      </c>
      <c r="Z11" s="53">
        <v>625</v>
      </c>
      <c r="AA11" s="53">
        <v>0</v>
      </c>
      <c r="AB11" s="53">
        <v>0</v>
      </c>
      <c r="AC11" s="53">
        <v>0</v>
      </c>
      <c r="AD11" s="53">
        <v>0</v>
      </c>
      <c r="AE11" s="53">
        <v>0</v>
      </c>
      <c r="AF11" s="53">
        <v>0</v>
      </c>
      <c r="AG11" s="53">
        <v>0</v>
      </c>
      <c r="AH11" s="53">
        <v>0</v>
      </c>
      <c r="AI11" s="54">
        <v>0</v>
      </c>
      <c r="AJ11" s="55">
        <v>50934</v>
      </c>
      <c r="AK11" s="53">
        <v>50934</v>
      </c>
      <c r="AL11" s="53">
        <v>0</v>
      </c>
      <c r="AM11" s="53">
        <v>0</v>
      </c>
      <c r="AN11" s="53">
        <v>0</v>
      </c>
      <c r="AO11" s="53">
        <v>0</v>
      </c>
      <c r="AP11" s="53">
        <v>0</v>
      </c>
      <c r="AQ11" s="53">
        <v>0</v>
      </c>
      <c r="AR11" s="53">
        <v>0</v>
      </c>
      <c r="AS11" s="53">
        <v>0</v>
      </c>
      <c r="AT11" s="54">
        <v>0</v>
      </c>
      <c r="AU11" s="55">
        <v>1028</v>
      </c>
      <c r="AV11" s="53">
        <v>1028</v>
      </c>
      <c r="AW11" s="53">
        <v>0</v>
      </c>
      <c r="AX11" s="53">
        <v>0</v>
      </c>
      <c r="AY11" s="53">
        <v>0</v>
      </c>
      <c r="AZ11" s="53">
        <v>0</v>
      </c>
      <c r="BA11" s="53">
        <v>0</v>
      </c>
      <c r="BB11" s="53">
        <v>0</v>
      </c>
      <c r="BC11" s="53">
        <v>0</v>
      </c>
      <c r="BD11" s="53">
        <v>0</v>
      </c>
      <c r="BE11" s="54">
        <v>0</v>
      </c>
      <c r="BF11" s="55">
        <v>144717</v>
      </c>
      <c r="BG11" s="53">
        <v>144717</v>
      </c>
      <c r="BH11" s="53">
        <v>0</v>
      </c>
      <c r="BI11" s="53">
        <v>0</v>
      </c>
      <c r="BJ11" s="53">
        <v>0</v>
      </c>
      <c r="BK11" s="53">
        <v>0</v>
      </c>
      <c r="BL11" s="53">
        <v>0</v>
      </c>
      <c r="BM11" s="53">
        <v>0</v>
      </c>
      <c r="BN11" s="53">
        <v>0</v>
      </c>
      <c r="BO11" s="53">
        <v>0</v>
      </c>
      <c r="BP11" s="54">
        <v>0</v>
      </c>
      <c r="BQ11" s="55">
        <v>801</v>
      </c>
      <c r="BR11" s="53">
        <v>801</v>
      </c>
      <c r="BS11" s="53">
        <v>0</v>
      </c>
      <c r="BT11" s="53">
        <v>0</v>
      </c>
      <c r="BU11" s="53">
        <v>0</v>
      </c>
      <c r="BV11" s="53">
        <v>0</v>
      </c>
      <c r="BW11" s="53">
        <v>0</v>
      </c>
      <c r="BX11" s="53">
        <v>0</v>
      </c>
      <c r="BY11" s="53">
        <v>0</v>
      </c>
      <c r="BZ11" s="53">
        <v>0</v>
      </c>
      <c r="CA11" s="54">
        <v>0</v>
      </c>
      <c r="CB11" s="55">
        <v>167747</v>
      </c>
      <c r="CC11" s="53">
        <v>167747</v>
      </c>
      <c r="CD11" s="53">
        <v>0</v>
      </c>
      <c r="CE11" s="53">
        <v>0</v>
      </c>
      <c r="CF11" s="53">
        <v>0</v>
      </c>
      <c r="CG11" s="53">
        <v>0</v>
      </c>
      <c r="CH11" s="53">
        <v>0</v>
      </c>
      <c r="CI11" s="53">
        <v>0</v>
      </c>
      <c r="CJ11" s="53">
        <v>0</v>
      </c>
      <c r="CK11" s="53">
        <v>0</v>
      </c>
      <c r="CL11" s="54">
        <v>0</v>
      </c>
      <c r="CM11" s="55">
        <v>635</v>
      </c>
      <c r="CN11" s="53">
        <v>635</v>
      </c>
      <c r="CO11" s="53">
        <v>0</v>
      </c>
      <c r="CP11" s="53">
        <v>0</v>
      </c>
      <c r="CQ11" s="53">
        <v>0</v>
      </c>
      <c r="CR11" s="53">
        <v>0</v>
      </c>
      <c r="CS11" s="53">
        <v>0</v>
      </c>
      <c r="CT11" s="53">
        <v>0</v>
      </c>
      <c r="CU11" s="53">
        <v>0</v>
      </c>
      <c r="CV11" s="53">
        <v>0</v>
      </c>
      <c r="CW11" s="54">
        <v>0</v>
      </c>
      <c r="CX11" s="55">
        <v>168455</v>
      </c>
      <c r="CY11" s="53">
        <v>168455</v>
      </c>
      <c r="CZ11" s="53">
        <v>0</v>
      </c>
      <c r="DA11" s="53">
        <v>0</v>
      </c>
      <c r="DB11" s="53">
        <v>0</v>
      </c>
      <c r="DC11" s="53">
        <v>0</v>
      </c>
      <c r="DD11" s="53">
        <v>0</v>
      </c>
      <c r="DE11" s="53">
        <v>0</v>
      </c>
      <c r="DF11" s="53">
        <v>0</v>
      </c>
      <c r="DG11" s="53">
        <v>0</v>
      </c>
      <c r="DH11" s="54">
        <v>0</v>
      </c>
      <c r="DI11" s="55">
        <v>683</v>
      </c>
      <c r="DJ11" s="53">
        <v>683</v>
      </c>
      <c r="DK11" s="53">
        <v>0</v>
      </c>
      <c r="DL11" s="53">
        <v>0</v>
      </c>
      <c r="DM11" s="53">
        <v>0</v>
      </c>
      <c r="DN11" s="53">
        <v>0</v>
      </c>
      <c r="DO11" s="53">
        <v>0</v>
      </c>
      <c r="DP11" s="53">
        <v>0</v>
      </c>
      <c r="DQ11" s="53">
        <v>0</v>
      </c>
      <c r="DR11" s="53">
        <v>0</v>
      </c>
      <c r="DS11" s="54">
        <v>0</v>
      </c>
      <c r="DT11" s="55">
        <v>221678</v>
      </c>
      <c r="DU11" s="53">
        <v>221678</v>
      </c>
      <c r="DV11" s="53">
        <v>0</v>
      </c>
      <c r="DW11" s="53">
        <v>0</v>
      </c>
      <c r="DX11" s="53">
        <v>0</v>
      </c>
      <c r="DY11" s="53">
        <v>0</v>
      </c>
      <c r="DZ11" s="53">
        <v>0</v>
      </c>
      <c r="EA11" s="53">
        <v>0</v>
      </c>
      <c r="EB11" s="53">
        <v>0</v>
      </c>
      <c r="EC11" s="53">
        <v>0</v>
      </c>
      <c r="ED11" s="54">
        <v>0</v>
      </c>
      <c r="EE11" s="55">
        <v>685</v>
      </c>
      <c r="EF11" s="53">
        <v>685</v>
      </c>
      <c r="EG11" s="53">
        <v>0</v>
      </c>
      <c r="EH11" s="53">
        <v>0</v>
      </c>
      <c r="EI11" s="53">
        <v>0</v>
      </c>
      <c r="EJ11" s="53">
        <v>0</v>
      </c>
      <c r="EK11" s="53">
        <v>0</v>
      </c>
      <c r="EL11" s="53">
        <v>0</v>
      </c>
      <c r="EM11" s="53">
        <v>0</v>
      </c>
      <c r="EN11" s="53">
        <v>0</v>
      </c>
      <c r="EO11" s="54">
        <v>0</v>
      </c>
      <c r="EP11" s="55">
        <v>274264</v>
      </c>
      <c r="EQ11" s="53">
        <v>274264</v>
      </c>
      <c r="ER11" s="53">
        <v>0</v>
      </c>
      <c r="ES11" s="53">
        <v>0</v>
      </c>
      <c r="ET11" s="53">
        <v>0</v>
      </c>
      <c r="EU11" s="53">
        <v>0</v>
      </c>
      <c r="EV11" s="53">
        <v>0</v>
      </c>
      <c r="EW11" s="53">
        <v>0</v>
      </c>
      <c r="EX11" s="53">
        <v>0</v>
      </c>
      <c r="EY11" s="53">
        <v>0</v>
      </c>
      <c r="EZ11" s="54">
        <v>0</v>
      </c>
      <c r="FA11" s="55">
        <v>1181</v>
      </c>
      <c r="FB11" s="53">
        <v>1087</v>
      </c>
      <c r="FC11" s="53">
        <v>94</v>
      </c>
      <c r="FD11" s="53">
        <v>0</v>
      </c>
      <c r="FE11" s="53">
        <v>0</v>
      </c>
      <c r="FF11" s="53">
        <v>0</v>
      </c>
      <c r="FG11" s="53">
        <v>0</v>
      </c>
      <c r="FH11" s="53">
        <v>0</v>
      </c>
      <c r="FI11" s="53">
        <v>0</v>
      </c>
      <c r="FJ11" s="53">
        <v>0</v>
      </c>
      <c r="FK11" s="54">
        <v>0</v>
      </c>
      <c r="FL11" s="55">
        <v>547420</v>
      </c>
      <c r="FM11" s="53">
        <v>529685</v>
      </c>
      <c r="FN11" s="53">
        <v>17735</v>
      </c>
      <c r="FO11" s="53">
        <v>0</v>
      </c>
      <c r="FP11" s="53">
        <v>0</v>
      </c>
      <c r="FQ11" s="53">
        <v>0</v>
      </c>
      <c r="FR11" s="53">
        <v>0</v>
      </c>
      <c r="FS11" s="53">
        <v>0</v>
      </c>
      <c r="FT11" s="53">
        <v>0</v>
      </c>
      <c r="FU11" s="53">
        <v>0</v>
      </c>
      <c r="FV11" s="54">
        <v>0</v>
      </c>
      <c r="FW11" s="55">
        <v>938</v>
      </c>
      <c r="FX11" s="53">
        <v>838</v>
      </c>
      <c r="FY11" s="53">
        <v>100</v>
      </c>
      <c r="FZ11" s="53">
        <v>0</v>
      </c>
      <c r="GA11" s="53">
        <v>0</v>
      </c>
      <c r="GB11" s="53">
        <v>0</v>
      </c>
      <c r="GC11" s="53">
        <v>0</v>
      </c>
      <c r="GD11" s="53">
        <v>0</v>
      </c>
      <c r="GE11" s="53">
        <v>0</v>
      </c>
      <c r="GF11" s="53">
        <v>0</v>
      </c>
      <c r="GG11" s="54">
        <v>0</v>
      </c>
      <c r="GH11" s="55">
        <v>490807</v>
      </c>
      <c r="GI11" s="53">
        <v>466871</v>
      </c>
      <c r="GJ11" s="53">
        <v>23936</v>
      </c>
      <c r="GK11" s="53">
        <v>0</v>
      </c>
      <c r="GL11" s="53">
        <v>0</v>
      </c>
      <c r="GM11" s="53">
        <v>0</v>
      </c>
      <c r="GN11" s="53">
        <v>0</v>
      </c>
      <c r="GO11" s="53">
        <v>0</v>
      </c>
      <c r="GP11" s="53">
        <v>0</v>
      </c>
      <c r="GQ11" s="53">
        <v>0</v>
      </c>
      <c r="GR11" s="54">
        <v>0</v>
      </c>
    </row>
    <row r="12" spans="1:200" s="21" customFormat="1" ht="12.6" customHeight="1" x14ac:dyDescent="0.2">
      <c r="A12" s="24">
        <v>3</v>
      </c>
      <c r="B12" s="25" t="s">
        <v>27</v>
      </c>
      <c r="C12" s="56">
        <v>679</v>
      </c>
      <c r="D12" s="57">
        <v>679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8">
        <v>0</v>
      </c>
      <c r="N12" s="59">
        <v>25610</v>
      </c>
      <c r="O12" s="57">
        <v>25610</v>
      </c>
      <c r="P12" s="57">
        <v>0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8">
        <v>0</v>
      </c>
      <c r="Y12" s="59">
        <v>841</v>
      </c>
      <c r="Z12" s="57">
        <v>841</v>
      </c>
      <c r="AA12" s="57">
        <v>0</v>
      </c>
      <c r="AB12" s="57">
        <v>0</v>
      </c>
      <c r="AC12" s="57">
        <v>0</v>
      </c>
      <c r="AD12" s="57">
        <v>0</v>
      </c>
      <c r="AE12" s="57">
        <v>0</v>
      </c>
      <c r="AF12" s="57">
        <v>0</v>
      </c>
      <c r="AG12" s="57">
        <v>0</v>
      </c>
      <c r="AH12" s="57">
        <v>0</v>
      </c>
      <c r="AI12" s="58">
        <v>0</v>
      </c>
      <c r="AJ12" s="59">
        <v>71830</v>
      </c>
      <c r="AK12" s="57">
        <v>71830</v>
      </c>
      <c r="AL12" s="57">
        <v>0</v>
      </c>
      <c r="AM12" s="57">
        <v>0</v>
      </c>
      <c r="AN12" s="57">
        <v>0</v>
      </c>
      <c r="AO12" s="57">
        <v>0</v>
      </c>
      <c r="AP12" s="57">
        <v>0</v>
      </c>
      <c r="AQ12" s="57">
        <v>0</v>
      </c>
      <c r="AR12" s="57">
        <v>0</v>
      </c>
      <c r="AS12" s="57">
        <v>0</v>
      </c>
      <c r="AT12" s="58">
        <v>0</v>
      </c>
      <c r="AU12" s="59">
        <v>1532</v>
      </c>
      <c r="AV12" s="57">
        <v>1532</v>
      </c>
      <c r="AW12" s="57">
        <v>0</v>
      </c>
      <c r="AX12" s="57">
        <v>0</v>
      </c>
      <c r="AY12" s="57">
        <v>0</v>
      </c>
      <c r="AZ12" s="57">
        <v>0</v>
      </c>
      <c r="BA12" s="57">
        <v>0</v>
      </c>
      <c r="BB12" s="57">
        <v>0</v>
      </c>
      <c r="BC12" s="57">
        <v>0</v>
      </c>
      <c r="BD12" s="57">
        <v>0</v>
      </c>
      <c r="BE12" s="58">
        <v>0</v>
      </c>
      <c r="BF12" s="59">
        <v>221382</v>
      </c>
      <c r="BG12" s="57">
        <v>221382</v>
      </c>
      <c r="BH12" s="57">
        <v>0</v>
      </c>
      <c r="BI12" s="57">
        <v>0</v>
      </c>
      <c r="BJ12" s="57">
        <v>0</v>
      </c>
      <c r="BK12" s="57">
        <v>0</v>
      </c>
      <c r="BL12" s="57">
        <v>0</v>
      </c>
      <c r="BM12" s="57">
        <v>0</v>
      </c>
      <c r="BN12" s="57">
        <v>0</v>
      </c>
      <c r="BO12" s="57">
        <v>0</v>
      </c>
      <c r="BP12" s="58">
        <v>0</v>
      </c>
      <c r="BQ12" s="59">
        <v>1181</v>
      </c>
      <c r="BR12" s="57">
        <v>1181</v>
      </c>
      <c r="BS12" s="57">
        <v>0</v>
      </c>
      <c r="BT12" s="57">
        <v>0</v>
      </c>
      <c r="BU12" s="57">
        <v>0</v>
      </c>
      <c r="BV12" s="57">
        <v>0</v>
      </c>
      <c r="BW12" s="57">
        <v>0</v>
      </c>
      <c r="BX12" s="57">
        <v>0</v>
      </c>
      <c r="BY12" s="57">
        <v>0</v>
      </c>
      <c r="BZ12" s="57">
        <v>0</v>
      </c>
      <c r="CA12" s="58">
        <v>0</v>
      </c>
      <c r="CB12" s="59">
        <v>239688</v>
      </c>
      <c r="CC12" s="57">
        <v>239688</v>
      </c>
      <c r="CD12" s="57">
        <v>0</v>
      </c>
      <c r="CE12" s="57">
        <v>0</v>
      </c>
      <c r="CF12" s="57">
        <v>0</v>
      </c>
      <c r="CG12" s="57">
        <v>0</v>
      </c>
      <c r="CH12" s="57">
        <v>0</v>
      </c>
      <c r="CI12" s="57">
        <v>0</v>
      </c>
      <c r="CJ12" s="57">
        <v>0</v>
      </c>
      <c r="CK12" s="57">
        <v>0</v>
      </c>
      <c r="CL12" s="58">
        <v>0</v>
      </c>
      <c r="CM12" s="59">
        <v>1079</v>
      </c>
      <c r="CN12" s="57">
        <v>1079</v>
      </c>
      <c r="CO12" s="57">
        <v>0</v>
      </c>
      <c r="CP12" s="57">
        <v>0</v>
      </c>
      <c r="CQ12" s="57">
        <v>0</v>
      </c>
      <c r="CR12" s="57">
        <v>0</v>
      </c>
      <c r="CS12" s="57">
        <v>0</v>
      </c>
      <c r="CT12" s="57">
        <v>0</v>
      </c>
      <c r="CU12" s="57">
        <v>0</v>
      </c>
      <c r="CV12" s="57">
        <v>0</v>
      </c>
      <c r="CW12" s="58">
        <v>0</v>
      </c>
      <c r="CX12" s="59">
        <v>287493</v>
      </c>
      <c r="CY12" s="57">
        <v>287493</v>
      </c>
      <c r="CZ12" s="57">
        <v>0</v>
      </c>
      <c r="DA12" s="57">
        <v>0</v>
      </c>
      <c r="DB12" s="57">
        <v>0</v>
      </c>
      <c r="DC12" s="57">
        <v>0</v>
      </c>
      <c r="DD12" s="57">
        <v>0</v>
      </c>
      <c r="DE12" s="57">
        <v>0</v>
      </c>
      <c r="DF12" s="57">
        <v>0</v>
      </c>
      <c r="DG12" s="57">
        <v>0</v>
      </c>
      <c r="DH12" s="58">
        <v>0</v>
      </c>
      <c r="DI12" s="59">
        <v>1019</v>
      </c>
      <c r="DJ12" s="57">
        <v>1019</v>
      </c>
      <c r="DK12" s="57">
        <v>0</v>
      </c>
      <c r="DL12" s="57">
        <v>0</v>
      </c>
      <c r="DM12" s="57">
        <v>0</v>
      </c>
      <c r="DN12" s="57">
        <v>0</v>
      </c>
      <c r="DO12" s="57">
        <v>0</v>
      </c>
      <c r="DP12" s="57">
        <v>0</v>
      </c>
      <c r="DQ12" s="57">
        <v>0</v>
      </c>
      <c r="DR12" s="57">
        <v>0</v>
      </c>
      <c r="DS12" s="58">
        <v>0</v>
      </c>
      <c r="DT12" s="59">
        <v>342645</v>
      </c>
      <c r="DU12" s="57">
        <v>342645</v>
      </c>
      <c r="DV12" s="57">
        <v>0</v>
      </c>
      <c r="DW12" s="57">
        <v>0</v>
      </c>
      <c r="DX12" s="57">
        <v>0</v>
      </c>
      <c r="DY12" s="57">
        <v>0</v>
      </c>
      <c r="DZ12" s="57">
        <v>0</v>
      </c>
      <c r="EA12" s="57">
        <v>0</v>
      </c>
      <c r="EB12" s="57">
        <v>0</v>
      </c>
      <c r="EC12" s="57">
        <v>0</v>
      </c>
      <c r="ED12" s="58">
        <v>0</v>
      </c>
      <c r="EE12" s="59">
        <v>1123</v>
      </c>
      <c r="EF12" s="57">
        <v>1123</v>
      </c>
      <c r="EG12" s="57">
        <v>0</v>
      </c>
      <c r="EH12" s="57">
        <v>0</v>
      </c>
      <c r="EI12" s="57">
        <v>0</v>
      </c>
      <c r="EJ12" s="57">
        <v>0</v>
      </c>
      <c r="EK12" s="57">
        <v>0</v>
      </c>
      <c r="EL12" s="57">
        <v>0</v>
      </c>
      <c r="EM12" s="57">
        <v>0</v>
      </c>
      <c r="EN12" s="57">
        <v>0</v>
      </c>
      <c r="EO12" s="58">
        <v>0</v>
      </c>
      <c r="EP12" s="59">
        <v>466095</v>
      </c>
      <c r="EQ12" s="57">
        <v>466095</v>
      </c>
      <c r="ER12" s="57">
        <v>0</v>
      </c>
      <c r="ES12" s="57">
        <v>0</v>
      </c>
      <c r="ET12" s="57">
        <v>0</v>
      </c>
      <c r="EU12" s="57">
        <v>0</v>
      </c>
      <c r="EV12" s="57">
        <v>0</v>
      </c>
      <c r="EW12" s="57">
        <v>0</v>
      </c>
      <c r="EX12" s="57">
        <v>0</v>
      </c>
      <c r="EY12" s="57">
        <v>0</v>
      </c>
      <c r="EZ12" s="58">
        <v>0</v>
      </c>
      <c r="FA12" s="59">
        <v>1754</v>
      </c>
      <c r="FB12" s="57">
        <v>1629</v>
      </c>
      <c r="FC12" s="57">
        <v>125</v>
      </c>
      <c r="FD12" s="57">
        <v>0</v>
      </c>
      <c r="FE12" s="57">
        <v>0</v>
      </c>
      <c r="FF12" s="57">
        <v>0</v>
      </c>
      <c r="FG12" s="57">
        <v>0</v>
      </c>
      <c r="FH12" s="57">
        <v>0</v>
      </c>
      <c r="FI12" s="57">
        <v>0</v>
      </c>
      <c r="FJ12" s="57">
        <v>0</v>
      </c>
      <c r="FK12" s="58">
        <v>0</v>
      </c>
      <c r="FL12" s="59">
        <v>832827</v>
      </c>
      <c r="FM12" s="57">
        <v>808685</v>
      </c>
      <c r="FN12" s="57">
        <v>24142</v>
      </c>
      <c r="FO12" s="57">
        <v>0</v>
      </c>
      <c r="FP12" s="57">
        <v>0</v>
      </c>
      <c r="FQ12" s="57">
        <v>0</v>
      </c>
      <c r="FR12" s="57">
        <v>0</v>
      </c>
      <c r="FS12" s="57">
        <v>0</v>
      </c>
      <c r="FT12" s="57">
        <v>0</v>
      </c>
      <c r="FU12" s="57">
        <v>0</v>
      </c>
      <c r="FV12" s="58">
        <v>0</v>
      </c>
      <c r="FW12" s="59">
        <v>1471</v>
      </c>
      <c r="FX12" s="57">
        <v>1326</v>
      </c>
      <c r="FY12" s="57">
        <v>145</v>
      </c>
      <c r="FZ12" s="57">
        <v>0</v>
      </c>
      <c r="GA12" s="57">
        <v>0</v>
      </c>
      <c r="GB12" s="57">
        <v>0</v>
      </c>
      <c r="GC12" s="57">
        <v>0</v>
      </c>
      <c r="GD12" s="57">
        <v>0</v>
      </c>
      <c r="GE12" s="57">
        <v>0</v>
      </c>
      <c r="GF12" s="57">
        <v>0</v>
      </c>
      <c r="GG12" s="58">
        <v>0</v>
      </c>
      <c r="GH12" s="59">
        <v>789097</v>
      </c>
      <c r="GI12" s="57">
        <v>751774</v>
      </c>
      <c r="GJ12" s="57">
        <v>37323</v>
      </c>
      <c r="GK12" s="57">
        <v>0</v>
      </c>
      <c r="GL12" s="57">
        <v>0</v>
      </c>
      <c r="GM12" s="57">
        <v>0</v>
      </c>
      <c r="GN12" s="57">
        <v>0</v>
      </c>
      <c r="GO12" s="57">
        <v>0</v>
      </c>
      <c r="GP12" s="57">
        <v>0</v>
      </c>
      <c r="GQ12" s="57">
        <v>0</v>
      </c>
      <c r="GR12" s="58">
        <v>0</v>
      </c>
    </row>
    <row r="13" spans="1:200" s="21" customFormat="1" ht="12.6" customHeight="1" x14ac:dyDescent="0.2">
      <c r="A13" s="22">
        <v>4</v>
      </c>
      <c r="B13" s="23" t="s">
        <v>28</v>
      </c>
      <c r="C13" s="52">
        <v>1047</v>
      </c>
      <c r="D13" s="53">
        <v>1047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4">
        <v>0</v>
      </c>
      <c r="N13" s="55">
        <v>41206</v>
      </c>
      <c r="O13" s="53">
        <v>41206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4">
        <v>0</v>
      </c>
      <c r="Y13" s="55">
        <v>1549</v>
      </c>
      <c r="Z13" s="53">
        <v>1549</v>
      </c>
      <c r="AA13" s="53">
        <v>0</v>
      </c>
      <c r="AB13" s="53">
        <v>0</v>
      </c>
      <c r="AC13" s="53">
        <v>0</v>
      </c>
      <c r="AD13" s="53">
        <v>0</v>
      </c>
      <c r="AE13" s="53">
        <v>0</v>
      </c>
      <c r="AF13" s="53">
        <v>0</v>
      </c>
      <c r="AG13" s="53">
        <v>0</v>
      </c>
      <c r="AH13" s="53">
        <v>0</v>
      </c>
      <c r="AI13" s="54">
        <v>0</v>
      </c>
      <c r="AJ13" s="55">
        <v>133334</v>
      </c>
      <c r="AK13" s="53">
        <v>133334</v>
      </c>
      <c r="AL13" s="53">
        <v>0</v>
      </c>
      <c r="AM13" s="53">
        <v>0</v>
      </c>
      <c r="AN13" s="53">
        <v>0</v>
      </c>
      <c r="AO13" s="53">
        <v>0</v>
      </c>
      <c r="AP13" s="53">
        <v>0</v>
      </c>
      <c r="AQ13" s="53">
        <v>0</v>
      </c>
      <c r="AR13" s="53">
        <v>0</v>
      </c>
      <c r="AS13" s="53">
        <v>0</v>
      </c>
      <c r="AT13" s="54">
        <v>0</v>
      </c>
      <c r="AU13" s="55">
        <v>2226</v>
      </c>
      <c r="AV13" s="53">
        <v>2226</v>
      </c>
      <c r="AW13" s="53">
        <v>0</v>
      </c>
      <c r="AX13" s="53">
        <v>0</v>
      </c>
      <c r="AY13" s="53">
        <v>0</v>
      </c>
      <c r="AZ13" s="53">
        <v>0</v>
      </c>
      <c r="BA13" s="53">
        <v>0</v>
      </c>
      <c r="BB13" s="53">
        <v>0</v>
      </c>
      <c r="BC13" s="53">
        <v>0</v>
      </c>
      <c r="BD13" s="53">
        <v>0</v>
      </c>
      <c r="BE13" s="54">
        <v>0</v>
      </c>
      <c r="BF13" s="55">
        <v>318260</v>
      </c>
      <c r="BG13" s="53">
        <v>318260</v>
      </c>
      <c r="BH13" s="53">
        <v>0</v>
      </c>
      <c r="BI13" s="53">
        <v>0</v>
      </c>
      <c r="BJ13" s="53">
        <v>0</v>
      </c>
      <c r="BK13" s="53">
        <v>0</v>
      </c>
      <c r="BL13" s="53">
        <v>0</v>
      </c>
      <c r="BM13" s="53">
        <v>0</v>
      </c>
      <c r="BN13" s="53">
        <v>0</v>
      </c>
      <c r="BO13" s="53">
        <v>0</v>
      </c>
      <c r="BP13" s="54">
        <v>0</v>
      </c>
      <c r="BQ13" s="55">
        <v>2037</v>
      </c>
      <c r="BR13" s="53">
        <v>2037</v>
      </c>
      <c r="BS13" s="53">
        <v>0</v>
      </c>
      <c r="BT13" s="53">
        <v>0</v>
      </c>
      <c r="BU13" s="53">
        <v>0</v>
      </c>
      <c r="BV13" s="53">
        <v>0</v>
      </c>
      <c r="BW13" s="53">
        <v>0</v>
      </c>
      <c r="BX13" s="53">
        <v>0</v>
      </c>
      <c r="BY13" s="53">
        <v>0</v>
      </c>
      <c r="BZ13" s="53">
        <v>0</v>
      </c>
      <c r="CA13" s="54">
        <v>0</v>
      </c>
      <c r="CB13" s="55">
        <v>428324</v>
      </c>
      <c r="CC13" s="53">
        <v>428324</v>
      </c>
      <c r="CD13" s="53">
        <v>0</v>
      </c>
      <c r="CE13" s="53">
        <v>0</v>
      </c>
      <c r="CF13" s="53">
        <v>0</v>
      </c>
      <c r="CG13" s="53">
        <v>0</v>
      </c>
      <c r="CH13" s="53">
        <v>0</v>
      </c>
      <c r="CI13" s="53">
        <v>0</v>
      </c>
      <c r="CJ13" s="53">
        <v>0</v>
      </c>
      <c r="CK13" s="53">
        <v>0</v>
      </c>
      <c r="CL13" s="54">
        <v>0</v>
      </c>
      <c r="CM13" s="55">
        <v>1795</v>
      </c>
      <c r="CN13" s="53">
        <v>1795</v>
      </c>
      <c r="CO13" s="53">
        <v>0</v>
      </c>
      <c r="CP13" s="53">
        <v>0</v>
      </c>
      <c r="CQ13" s="53">
        <v>0</v>
      </c>
      <c r="CR13" s="53">
        <v>0</v>
      </c>
      <c r="CS13" s="53">
        <v>0</v>
      </c>
      <c r="CT13" s="53">
        <v>0</v>
      </c>
      <c r="CU13" s="53">
        <v>0</v>
      </c>
      <c r="CV13" s="53">
        <v>0</v>
      </c>
      <c r="CW13" s="54">
        <v>0</v>
      </c>
      <c r="CX13" s="55">
        <v>508255</v>
      </c>
      <c r="CY13" s="53">
        <v>508255</v>
      </c>
      <c r="CZ13" s="53">
        <v>0</v>
      </c>
      <c r="DA13" s="53">
        <v>0</v>
      </c>
      <c r="DB13" s="53">
        <v>0</v>
      </c>
      <c r="DC13" s="53">
        <v>0</v>
      </c>
      <c r="DD13" s="53">
        <v>0</v>
      </c>
      <c r="DE13" s="53">
        <v>0</v>
      </c>
      <c r="DF13" s="53">
        <v>0</v>
      </c>
      <c r="DG13" s="53">
        <v>0</v>
      </c>
      <c r="DH13" s="54">
        <v>0</v>
      </c>
      <c r="DI13" s="55">
        <v>1864</v>
      </c>
      <c r="DJ13" s="53">
        <v>1864</v>
      </c>
      <c r="DK13" s="53">
        <v>0</v>
      </c>
      <c r="DL13" s="53">
        <v>0</v>
      </c>
      <c r="DM13" s="53">
        <v>0</v>
      </c>
      <c r="DN13" s="53">
        <v>0</v>
      </c>
      <c r="DO13" s="53">
        <v>0</v>
      </c>
      <c r="DP13" s="53">
        <v>0</v>
      </c>
      <c r="DQ13" s="53">
        <v>0</v>
      </c>
      <c r="DR13" s="53">
        <v>0</v>
      </c>
      <c r="DS13" s="54">
        <v>0</v>
      </c>
      <c r="DT13" s="55">
        <v>660598</v>
      </c>
      <c r="DU13" s="53">
        <v>660598</v>
      </c>
      <c r="DV13" s="53">
        <v>0</v>
      </c>
      <c r="DW13" s="53">
        <v>0</v>
      </c>
      <c r="DX13" s="53">
        <v>0</v>
      </c>
      <c r="DY13" s="53">
        <v>0</v>
      </c>
      <c r="DZ13" s="53">
        <v>0</v>
      </c>
      <c r="EA13" s="53">
        <v>0</v>
      </c>
      <c r="EB13" s="53">
        <v>0</v>
      </c>
      <c r="EC13" s="53">
        <v>0</v>
      </c>
      <c r="ED13" s="54">
        <v>0</v>
      </c>
      <c r="EE13" s="55">
        <v>2044</v>
      </c>
      <c r="EF13" s="53">
        <v>2044</v>
      </c>
      <c r="EG13" s="53">
        <v>0</v>
      </c>
      <c r="EH13" s="53">
        <v>0</v>
      </c>
      <c r="EI13" s="53">
        <v>0</v>
      </c>
      <c r="EJ13" s="53">
        <v>0</v>
      </c>
      <c r="EK13" s="53">
        <v>0</v>
      </c>
      <c r="EL13" s="53">
        <v>0</v>
      </c>
      <c r="EM13" s="53">
        <v>0</v>
      </c>
      <c r="EN13" s="53">
        <v>0</v>
      </c>
      <c r="EO13" s="54">
        <v>0</v>
      </c>
      <c r="EP13" s="55">
        <v>892591</v>
      </c>
      <c r="EQ13" s="53">
        <v>892591</v>
      </c>
      <c r="ER13" s="53">
        <v>0</v>
      </c>
      <c r="ES13" s="53">
        <v>0</v>
      </c>
      <c r="ET13" s="53">
        <v>0</v>
      </c>
      <c r="EU13" s="53">
        <v>0</v>
      </c>
      <c r="EV13" s="53">
        <v>0</v>
      </c>
      <c r="EW13" s="53">
        <v>0</v>
      </c>
      <c r="EX13" s="53">
        <v>0</v>
      </c>
      <c r="EY13" s="53">
        <v>0</v>
      </c>
      <c r="EZ13" s="54">
        <v>0</v>
      </c>
      <c r="FA13" s="55">
        <v>3074</v>
      </c>
      <c r="FB13" s="53">
        <v>2858</v>
      </c>
      <c r="FC13" s="53">
        <v>216</v>
      </c>
      <c r="FD13" s="53">
        <v>0</v>
      </c>
      <c r="FE13" s="53">
        <v>0</v>
      </c>
      <c r="FF13" s="53">
        <v>0</v>
      </c>
      <c r="FG13" s="53">
        <v>0</v>
      </c>
      <c r="FH13" s="53">
        <v>0</v>
      </c>
      <c r="FI13" s="53">
        <v>0</v>
      </c>
      <c r="FJ13" s="53">
        <v>0</v>
      </c>
      <c r="FK13" s="54">
        <v>0</v>
      </c>
      <c r="FL13" s="55">
        <v>1505629</v>
      </c>
      <c r="FM13" s="53">
        <v>1463542</v>
      </c>
      <c r="FN13" s="53">
        <v>42087</v>
      </c>
      <c r="FO13" s="53">
        <v>0</v>
      </c>
      <c r="FP13" s="53">
        <v>0</v>
      </c>
      <c r="FQ13" s="53">
        <v>0</v>
      </c>
      <c r="FR13" s="53">
        <v>0</v>
      </c>
      <c r="FS13" s="53">
        <v>0</v>
      </c>
      <c r="FT13" s="53">
        <v>0</v>
      </c>
      <c r="FU13" s="53">
        <v>0</v>
      </c>
      <c r="FV13" s="54">
        <v>0</v>
      </c>
      <c r="FW13" s="55">
        <v>2656</v>
      </c>
      <c r="FX13" s="53">
        <v>2381</v>
      </c>
      <c r="FY13" s="53">
        <v>275</v>
      </c>
      <c r="FZ13" s="53">
        <v>0</v>
      </c>
      <c r="GA13" s="53">
        <v>0</v>
      </c>
      <c r="GB13" s="53">
        <v>0</v>
      </c>
      <c r="GC13" s="53">
        <v>0</v>
      </c>
      <c r="GD13" s="53">
        <v>0</v>
      </c>
      <c r="GE13" s="53">
        <v>0</v>
      </c>
      <c r="GF13" s="53">
        <v>0</v>
      </c>
      <c r="GG13" s="54">
        <v>0</v>
      </c>
      <c r="GH13" s="55">
        <v>1427950</v>
      </c>
      <c r="GI13" s="53">
        <v>1367310</v>
      </c>
      <c r="GJ13" s="53">
        <v>60640</v>
      </c>
      <c r="GK13" s="53">
        <v>0</v>
      </c>
      <c r="GL13" s="53">
        <v>0</v>
      </c>
      <c r="GM13" s="53">
        <v>0</v>
      </c>
      <c r="GN13" s="53">
        <v>0</v>
      </c>
      <c r="GO13" s="53">
        <v>0</v>
      </c>
      <c r="GP13" s="53">
        <v>0</v>
      </c>
      <c r="GQ13" s="53">
        <v>0</v>
      </c>
      <c r="GR13" s="54">
        <v>0</v>
      </c>
    </row>
    <row r="14" spans="1:200" s="21" customFormat="1" ht="12.6" customHeight="1" x14ac:dyDescent="0.2">
      <c r="A14" s="24">
        <v>5</v>
      </c>
      <c r="B14" s="25" t="s">
        <v>29</v>
      </c>
      <c r="C14" s="56">
        <v>636</v>
      </c>
      <c r="D14" s="57">
        <v>636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8">
        <v>0</v>
      </c>
      <c r="N14" s="59">
        <v>24989</v>
      </c>
      <c r="O14" s="57">
        <v>24989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8">
        <v>0</v>
      </c>
      <c r="Y14" s="59">
        <v>962</v>
      </c>
      <c r="Z14" s="57">
        <v>962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57">
        <v>0</v>
      </c>
      <c r="AH14" s="57">
        <v>0</v>
      </c>
      <c r="AI14" s="58">
        <v>0</v>
      </c>
      <c r="AJ14" s="59">
        <v>78538</v>
      </c>
      <c r="AK14" s="57">
        <v>78538</v>
      </c>
      <c r="AL14" s="57">
        <v>0</v>
      </c>
      <c r="AM14" s="57">
        <v>0</v>
      </c>
      <c r="AN14" s="57">
        <v>0</v>
      </c>
      <c r="AO14" s="57">
        <v>0</v>
      </c>
      <c r="AP14" s="57">
        <v>0</v>
      </c>
      <c r="AQ14" s="57">
        <v>0</v>
      </c>
      <c r="AR14" s="57">
        <v>0</v>
      </c>
      <c r="AS14" s="57">
        <v>0</v>
      </c>
      <c r="AT14" s="58">
        <v>0</v>
      </c>
      <c r="AU14" s="59">
        <v>1293</v>
      </c>
      <c r="AV14" s="57">
        <v>1293</v>
      </c>
      <c r="AW14" s="57">
        <v>0</v>
      </c>
      <c r="AX14" s="57">
        <v>0</v>
      </c>
      <c r="AY14" s="57">
        <v>0</v>
      </c>
      <c r="AZ14" s="57">
        <v>0</v>
      </c>
      <c r="BA14" s="57">
        <v>0</v>
      </c>
      <c r="BB14" s="57">
        <v>0</v>
      </c>
      <c r="BC14" s="57">
        <v>0</v>
      </c>
      <c r="BD14" s="57">
        <v>0</v>
      </c>
      <c r="BE14" s="58">
        <v>0</v>
      </c>
      <c r="BF14" s="59">
        <v>183333</v>
      </c>
      <c r="BG14" s="57">
        <v>183333</v>
      </c>
      <c r="BH14" s="57">
        <v>0</v>
      </c>
      <c r="BI14" s="57">
        <v>0</v>
      </c>
      <c r="BJ14" s="57">
        <v>0</v>
      </c>
      <c r="BK14" s="57">
        <v>0</v>
      </c>
      <c r="BL14" s="57">
        <v>0</v>
      </c>
      <c r="BM14" s="57">
        <v>0</v>
      </c>
      <c r="BN14" s="57">
        <v>0</v>
      </c>
      <c r="BO14" s="57">
        <v>0</v>
      </c>
      <c r="BP14" s="58">
        <v>0</v>
      </c>
      <c r="BQ14" s="59">
        <v>1202</v>
      </c>
      <c r="BR14" s="57">
        <v>1202</v>
      </c>
      <c r="BS14" s="57">
        <v>0</v>
      </c>
      <c r="BT14" s="57">
        <v>0</v>
      </c>
      <c r="BU14" s="57">
        <v>0</v>
      </c>
      <c r="BV14" s="57">
        <v>0</v>
      </c>
      <c r="BW14" s="57">
        <v>0</v>
      </c>
      <c r="BX14" s="57">
        <v>0</v>
      </c>
      <c r="BY14" s="57">
        <v>0</v>
      </c>
      <c r="BZ14" s="57">
        <v>0</v>
      </c>
      <c r="CA14" s="58">
        <v>0</v>
      </c>
      <c r="CB14" s="59">
        <v>245721</v>
      </c>
      <c r="CC14" s="57">
        <v>245721</v>
      </c>
      <c r="CD14" s="57">
        <v>0</v>
      </c>
      <c r="CE14" s="57">
        <v>0</v>
      </c>
      <c r="CF14" s="57">
        <v>0</v>
      </c>
      <c r="CG14" s="57">
        <v>0</v>
      </c>
      <c r="CH14" s="57">
        <v>0</v>
      </c>
      <c r="CI14" s="57">
        <v>0</v>
      </c>
      <c r="CJ14" s="57">
        <v>0</v>
      </c>
      <c r="CK14" s="57">
        <v>0</v>
      </c>
      <c r="CL14" s="58">
        <v>0</v>
      </c>
      <c r="CM14" s="59">
        <v>994</v>
      </c>
      <c r="CN14" s="57">
        <v>994</v>
      </c>
      <c r="CO14" s="57">
        <v>0</v>
      </c>
      <c r="CP14" s="57">
        <v>0</v>
      </c>
      <c r="CQ14" s="57">
        <v>0</v>
      </c>
      <c r="CR14" s="57">
        <v>0</v>
      </c>
      <c r="CS14" s="57">
        <v>0</v>
      </c>
      <c r="CT14" s="57">
        <v>0</v>
      </c>
      <c r="CU14" s="57">
        <v>0</v>
      </c>
      <c r="CV14" s="57">
        <v>0</v>
      </c>
      <c r="CW14" s="58">
        <v>0</v>
      </c>
      <c r="CX14" s="59">
        <v>264538</v>
      </c>
      <c r="CY14" s="57">
        <v>264538</v>
      </c>
      <c r="CZ14" s="57">
        <v>0</v>
      </c>
      <c r="DA14" s="57">
        <v>0</v>
      </c>
      <c r="DB14" s="57">
        <v>0</v>
      </c>
      <c r="DC14" s="57">
        <v>0</v>
      </c>
      <c r="DD14" s="57">
        <v>0</v>
      </c>
      <c r="DE14" s="57">
        <v>0</v>
      </c>
      <c r="DF14" s="57">
        <v>0</v>
      </c>
      <c r="DG14" s="57">
        <v>0</v>
      </c>
      <c r="DH14" s="58">
        <v>0</v>
      </c>
      <c r="DI14" s="59">
        <v>1006</v>
      </c>
      <c r="DJ14" s="57">
        <v>1006</v>
      </c>
      <c r="DK14" s="57">
        <v>0</v>
      </c>
      <c r="DL14" s="57">
        <v>0</v>
      </c>
      <c r="DM14" s="57">
        <v>0</v>
      </c>
      <c r="DN14" s="57">
        <v>0</v>
      </c>
      <c r="DO14" s="57">
        <v>0</v>
      </c>
      <c r="DP14" s="57">
        <v>0</v>
      </c>
      <c r="DQ14" s="57">
        <v>0</v>
      </c>
      <c r="DR14" s="57">
        <v>0</v>
      </c>
      <c r="DS14" s="58">
        <v>0</v>
      </c>
      <c r="DT14" s="59">
        <v>338640</v>
      </c>
      <c r="DU14" s="57">
        <v>338640</v>
      </c>
      <c r="DV14" s="57">
        <v>0</v>
      </c>
      <c r="DW14" s="57">
        <v>0</v>
      </c>
      <c r="DX14" s="57">
        <v>0</v>
      </c>
      <c r="DY14" s="57">
        <v>0</v>
      </c>
      <c r="DZ14" s="57">
        <v>0</v>
      </c>
      <c r="EA14" s="57">
        <v>0</v>
      </c>
      <c r="EB14" s="57">
        <v>0</v>
      </c>
      <c r="EC14" s="57">
        <v>0</v>
      </c>
      <c r="ED14" s="58">
        <v>0</v>
      </c>
      <c r="EE14" s="59">
        <v>1184</v>
      </c>
      <c r="EF14" s="57">
        <v>1184</v>
      </c>
      <c r="EG14" s="57">
        <v>0</v>
      </c>
      <c r="EH14" s="57">
        <v>0</v>
      </c>
      <c r="EI14" s="57">
        <v>0</v>
      </c>
      <c r="EJ14" s="57">
        <v>0</v>
      </c>
      <c r="EK14" s="57">
        <v>0</v>
      </c>
      <c r="EL14" s="57">
        <v>0</v>
      </c>
      <c r="EM14" s="57">
        <v>0</v>
      </c>
      <c r="EN14" s="57">
        <v>0</v>
      </c>
      <c r="EO14" s="58">
        <v>0</v>
      </c>
      <c r="EP14" s="59">
        <v>488264</v>
      </c>
      <c r="EQ14" s="57">
        <v>488264</v>
      </c>
      <c r="ER14" s="57">
        <v>0</v>
      </c>
      <c r="ES14" s="57">
        <v>0</v>
      </c>
      <c r="ET14" s="57">
        <v>0</v>
      </c>
      <c r="EU14" s="57">
        <v>0</v>
      </c>
      <c r="EV14" s="57">
        <v>0</v>
      </c>
      <c r="EW14" s="57">
        <v>0</v>
      </c>
      <c r="EX14" s="57">
        <v>0</v>
      </c>
      <c r="EY14" s="57">
        <v>0</v>
      </c>
      <c r="EZ14" s="58">
        <v>0</v>
      </c>
      <c r="FA14" s="59">
        <v>1623</v>
      </c>
      <c r="FB14" s="57">
        <v>1505</v>
      </c>
      <c r="FC14" s="57">
        <v>118</v>
      </c>
      <c r="FD14" s="57">
        <v>0</v>
      </c>
      <c r="FE14" s="57">
        <v>0</v>
      </c>
      <c r="FF14" s="57">
        <v>0</v>
      </c>
      <c r="FG14" s="57">
        <v>0</v>
      </c>
      <c r="FH14" s="57">
        <v>0</v>
      </c>
      <c r="FI14" s="57">
        <v>0</v>
      </c>
      <c r="FJ14" s="57">
        <v>0</v>
      </c>
      <c r="FK14" s="58">
        <v>0</v>
      </c>
      <c r="FL14" s="59">
        <v>757711</v>
      </c>
      <c r="FM14" s="57">
        <v>737657</v>
      </c>
      <c r="FN14" s="57">
        <v>20054</v>
      </c>
      <c r="FO14" s="57">
        <v>0</v>
      </c>
      <c r="FP14" s="57">
        <v>0</v>
      </c>
      <c r="FQ14" s="57">
        <v>0</v>
      </c>
      <c r="FR14" s="57">
        <v>0</v>
      </c>
      <c r="FS14" s="57">
        <v>0</v>
      </c>
      <c r="FT14" s="57">
        <v>0</v>
      </c>
      <c r="FU14" s="57">
        <v>0</v>
      </c>
      <c r="FV14" s="58">
        <v>0</v>
      </c>
      <c r="FW14" s="59">
        <v>1499</v>
      </c>
      <c r="FX14" s="57">
        <v>1312</v>
      </c>
      <c r="FY14" s="57">
        <v>187</v>
      </c>
      <c r="FZ14" s="57">
        <v>0</v>
      </c>
      <c r="GA14" s="57">
        <v>0</v>
      </c>
      <c r="GB14" s="57">
        <v>0</v>
      </c>
      <c r="GC14" s="57">
        <v>0</v>
      </c>
      <c r="GD14" s="57">
        <v>0</v>
      </c>
      <c r="GE14" s="57">
        <v>0</v>
      </c>
      <c r="GF14" s="57">
        <v>0</v>
      </c>
      <c r="GG14" s="58">
        <v>0</v>
      </c>
      <c r="GH14" s="59">
        <v>778651</v>
      </c>
      <c r="GI14" s="57">
        <v>732537</v>
      </c>
      <c r="GJ14" s="57">
        <v>46114</v>
      </c>
      <c r="GK14" s="57">
        <v>0</v>
      </c>
      <c r="GL14" s="57">
        <v>0</v>
      </c>
      <c r="GM14" s="57">
        <v>0</v>
      </c>
      <c r="GN14" s="57">
        <v>0</v>
      </c>
      <c r="GO14" s="57">
        <v>0</v>
      </c>
      <c r="GP14" s="57">
        <v>0</v>
      </c>
      <c r="GQ14" s="57">
        <v>0</v>
      </c>
      <c r="GR14" s="58">
        <v>0</v>
      </c>
    </row>
    <row r="15" spans="1:200" s="21" customFormat="1" ht="12.6" customHeight="1" x14ac:dyDescent="0.2">
      <c r="A15" s="22">
        <v>6</v>
      </c>
      <c r="B15" s="23" t="s">
        <v>30</v>
      </c>
      <c r="C15" s="52">
        <v>1080</v>
      </c>
      <c r="D15" s="53">
        <v>1080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4">
        <v>0</v>
      </c>
      <c r="N15" s="55">
        <v>55653</v>
      </c>
      <c r="O15" s="53">
        <v>55653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4">
        <v>0</v>
      </c>
      <c r="Y15" s="55">
        <v>1352</v>
      </c>
      <c r="Z15" s="53">
        <v>1352</v>
      </c>
      <c r="AA15" s="53">
        <v>0</v>
      </c>
      <c r="AB15" s="53">
        <v>0</v>
      </c>
      <c r="AC15" s="53">
        <v>0</v>
      </c>
      <c r="AD15" s="53">
        <v>0</v>
      </c>
      <c r="AE15" s="53">
        <v>0</v>
      </c>
      <c r="AF15" s="53">
        <v>0</v>
      </c>
      <c r="AG15" s="53">
        <v>0</v>
      </c>
      <c r="AH15" s="53">
        <v>0</v>
      </c>
      <c r="AI15" s="54">
        <v>0</v>
      </c>
      <c r="AJ15" s="55">
        <v>143857</v>
      </c>
      <c r="AK15" s="53">
        <v>143857</v>
      </c>
      <c r="AL15" s="53">
        <v>0</v>
      </c>
      <c r="AM15" s="53">
        <v>0</v>
      </c>
      <c r="AN15" s="53">
        <v>0</v>
      </c>
      <c r="AO15" s="53">
        <v>0</v>
      </c>
      <c r="AP15" s="53">
        <v>0</v>
      </c>
      <c r="AQ15" s="53">
        <v>0</v>
      </c>
      <c r="AR15" s="53">
        <v>0</v>
      </c>
      <c r="AS15" s="53">
        <v>0</v>
      </c>
      <c r="AT15" s="54">
        <v>0</v>
      </c>
      <c r="AU15" s="55">
        <v>1717</v>
      </c>
      <c r="AV15" s="53">
        <v>1717</v>
      </c>
      <c r="AW15" s="53">
        <v>0</v>
      </c>
      <c r="AX15" s="53">
        <v>0</v>
      </c>
      <c r="AY15" s="53">
        <v>0</v>
      </c>
      <c r="AZ15" s="53">
        <v>0</v>
      </c>
      <c r="BA15" s="53">
        <v>0</v>
      </c>
      <c r="BB15" s="53">
        <v>0</v>
      </c>
      <c r="BC15" s="53">
        <v>0</v>
      </c>
      <c r="BD15" s="53">
        <v>0</v>
      </c>
      <c r="BE15" s="54">
        <v>0</v>
      </c>
      <c r="BF15" s="55">
        <v>268085</v>
      </c>
      <c r="BG15" s="53">
        <v>268085</v>
      </c>
      <c r="BH15" s="53">
        <v>0</v>
      </c>
      <c r="BI15" s="53">
        <v>0</v>
      </c>
      <c r="BJ15" s="53">
        <v>0</v>
      </c>
      <c r="BK15" s="53">
        <v>0</v>
      </c>
      <c r="BL15" s="53">
        <v>0</v>
      </c>
      <c r="BM15" s="53">
        <v>0</v>
      </c>
      <c r="BN15" s="53">
        <v>0</v>
      </c>
      <c r="BO15" s="53">
        <v>0</v>
      </c>
      <c r="BP15" s="54">
        <v>0</v>
      </c>
      <c r="BQ15" s="55">
        <v>1463</v>
      </c>
      <c r="BR15" s="53">
        <v>1463</v>
      </c>
      <c r="BS15" s="53">
        <v>0</v>
      </c>
      <c r="BT15" s="53">
        <v>0</v>
      </c>
      <c r="BU15" s="53">
        <v>0</v>
      </c>
      <c r="BV15" s="53">
        <v>0</v>
      </c>
      <c r="BW15" s="53">
        <v>0</v>
      </c>
      <c r="BX15" s="53">
        <v>0</v>
      </c>
      <c r="BY15" s="53">
        <v>0</v>
      </c>
      <c r="BZ15" s="53">
        <v>0</v>
      </c>
      <c r="CA15" s="54">
        <v>0</v>
      </c>
      <c r="CB15" s="55">
        <v>319369</v>
      </c>
      <c r="CC15" s="53">
        <v>319369</v>
      </c>
      <c r="CD15" s="53">
        <v>0</v>
      </c>
      <c r="CE15" s="53">
        <v>0</v>
      </c>
      <c r="CF15" s="53">
        <v>0</v>
      </c>
      <c r="CG15" s="53">
        <v>0</v>
      </c>
      <c r="CH15" s="53">
        <v>0</v>
      </c>
      <c r="CI15" s="53">
        <v>0</v>
      </c>
      <c r="CJ15" s="53">
        <v>0</v>
      </c>
      <c r="CK15" s="53">
        <v>0</v>
      </c>
      <c r="CL15" s="54">
        <v>0</v>
      </c>
      <c r="CM15" s="55">
        <v>1203</v>
      </c>
      <c r="CN15" s="53">
        <v>1203</v>
      </c>
      <c r="CO15" s="53">
        <v>0</v>
      </c>
      <c r="CP15" s="53">
        <v>0</v>
      </c>
      <c r="CQ15" s="53">
        <v>0</v>
      </c>
      <c r="CR15" s="53">
        <v>0</v>
      </c>
      <c r="CS15" s="53">
        <v>0</v>
      </c>
      <c r="CT15" s="53">
        <v>0</v>
      </c>
      <c r="CU15" s="53">
        <v>0</v>
      </c>
      <c r="CV15" s="53">
        <v>0</v>
      </c>
      <c r="CW15" s="54">
        <v>0</v>
      </c>
      <c r="CX15" s="55">
        <v>326645</v>
      </c>
      <c r="CY15" s="53">
        <v>326645</v>
      </c>
      <c r="CZ15" s="53">
        <v>0</v>
      </c>
      <c r="DA15" s="53">
        <v>0</v>
      </c>
      <c r="DB15" s="53">
        <v>0</v>
      </c>
      <c r="DC15" s="53">
        <v>0</v>
      </c>
      <c r="DD15" s="53">
        <v>0</v>
      </c>
      <c r="DE15" s="53">
        <v>0</v>
      </c>
      <c r="DF15" s="53">
        <v>0</v>
      </c>
      <c r="DG15" s="53">
        <v>0</v>
      </c>
      <c r="DH15" s="54">
        <v>0</v>
      </c>
      <c r="DI15" s="55">
        <v>1185</v>
      </c>
      <c r="DJ15" s="53">
        <v>1185</v>
      </c>
      <c r="DK15" s="53">
        <v>0</v>
      </c>
      <c r="DL15" s="53">
        <v>0</v>
      </c>
      <c r="DM15" s="53">
        <v>0</v>
      </c>
      <c r="DN15" s="53">
        <v>0</v>
      </c>
      <c r="DO15" s="53">
        <v>0</v>
      </c>
      <c r="DP15" s="53">
        <v>0</v>
      </c>
      <c r="DQ15" s="53">
        <v>0</v>
      </c>
      <c r="DR15" s="53">
        <v>0</v>
      </c>
      <c r="DS15" s="54">
        <v>0</v>
      </c>
      <c r="DT15" s="55">
        <v>405176</v>
      </c>
      <c r="DU15" s="53">
        <v>405176</v>
      </c>
      <c r="DV15" s="53">
        <v>0</v>
      </c>
      <c r="DW15" s="53">
        <v>0</v>
      </c>
      <c r="DX15" s="53">
        <v>0</v>
      </c>
      <c r="DY15" s="53">
        <v>0</v>
      </c>
      <c r="DZ15" s="53">
        <v>0</v>
      </c>
      <c r="EA15" s="53">
        <v>0</v>
      </c>
      <c r="EB15" s="53">
        <v>0</v>
      </c>
      <c r="EC15" s="53">
        <v>0</v>
      </c>
      <c r="ED15" s="54">
        <v>0</v>
      </c>
      <c r="EE15" s="55">
        <v>1307</v>
      </c>
      <c r="EF15" s="53">
        <v>1307</v>
      </c>
      <c r="EG15" s="53">
        <v>0</v>
      </c>
      <c r="EH15" s="53">
        <v>0</v>
      </c>
      <c r="EI15" s="53">
        <v>0</v>
      </c>
      <c r="EJ15" s="53">
        <v>0</v>
      </c>
      <c r="EK15" s="53">
        <v>0</v>
      </c>
      <c r="EL15" s="53">
        <v>0</v>
      </c>
      <c r="EM15" s="53">
        <v>0</v>
      </c>
      <c r="EN15" s="53">
        <v>0</v>
      </c>
      <c r="EO15" s="54">
        <v>0</v>
      </c>
      <c r="EP15" s="55">
        <v>546416</v>
      </c>
      <c r="EQ15" s="53">
        <v>546416</v>
      </c>
      <c r="ER15" s="53">
        <v>0</v>
      </c>
      <c r="ES15" s="53">
        <v>0</v>
      </c>
      <c r="ET15" s="53">
        <v>0</v>
      </c>
      <c r="EU15" s="53">
        <v>0</v>
      </c>
      <c r="EV15" s="53">
        <v>0</v>
      </c>
      <c r="EW15" s="53">
        <v>0</v>
      </c>
      <c r="EX15" s="53">
        <v>0</v>
      </c>
      <c r="EY15" s="53">
        <v>0</v>
      </c>
      <c r="EZ15" s="54">
        <v>0</v>
      </c>
      <c r="FA15" s="55">
        <v>1895</v>
      </c>
      <c r="FB15" s="53">
        <v>1744</v>
      </c>
      <c r="FC15" s="53">
        <v>151</v>
      </c>
      <c r="FD15" s="53">
        <v>0</v>
      </c>
      <c r="FE15" s="53">
        <v>0</v>
      </c>
      <c r="FF15" s="53">
        <v>0</v>
      </c>
      <c r="FG15" s="53">
        <v>0</v>
      </c>
      <c r="FH15" s="53">
        <v>0</v>
      </c>
      <c r="FI15" s="53">
        <v>0</v>
      </c>
      <c r="FJ15" s="53">
        <v>0</v>
      </c>
      <c r="FK15" s="54">
        <v>0</v>
      </c>
      <c r="FL15" s="55">
        <v>891404</v>
      </c>
      <c r="FM15" s="53">
        <v>860937</v>
      </c>
      <c r="FN15" s="53">
        <v>30467</v>
      </c>
      <c r="FO15" s="53">
        <v>0</v>
      </c>
      <c r="FP15" s="53">
        <v>0</v>
      </c>
      <c r="FQ15" s="53">
        <v>0</v>
      </c>
      <c r="FR15" s="53">
        <v>0</v>
      </c>
      <c r="FS15" s="53">
        <v>0</v>
      </c>
      <c r="FT15" s="53">
        <v>0</v>
      </c>
      <c r="FU15" s="53">
        <v>0</v>
      </c>
      <c r="FV15" s="54">
        <v>0</v>
      </c>
      <c r="FW15" s="55">
        <v>1725</v>
      </c>
      <c r="FX15" s="53">
        <v>1524</v>
      </c>
      <c r="FY15" s="53">
        <v>201</v>
      </c>
      <c r="FZ15" s="53">
        <v>0</v>
      </c>
      <c r="GA15" s="53">
        <v>0</v>
      </c>
      <c r="GB15" s="53">
        <v>0</v>
      </c>
      <c r="GC15" s="53">
        <v>0</v>
      </c>
      <c r="GD15" s="53">
        <v>0</v>
      </c>
      <c r="GE15" s="53">
        <v>0</v>
      </c>
      <c r="GF15" s="53">
        <v>0</v>
      </c>
      <c r="GG15" s="54">
        <v>0</v>
      </c>
      <c r="GH15" s="55">
        <v>895698</v>
      </c>
      <c r="GI15" s="53">
        <v>848276</v>
      </c>
      <c r="GJ15" s="53">
        <v>47422</v>
      </c>
      <c r="GK15" s="53">
        <v>0</v>
      </c>
      <c r="GL15" s="53">
        <v>0</v>
      </c>
      <c r="GM15" s="53">
        <v>0</v>
      </c>
      <c r="GN15" s="53">
        <v>0</v>
      </c>
      <c r="GO15" s="53">
        <v>0</v>
      </c>
      <c r="GP15" s="53">
        <v>0</v>
      </c>
      <c r="GQ15" s="53">
        <v>0</v>
      </c>
      <c r="GR15" s="54">
        <v>0</v>
      </c>
    </row>
    <row r="16" spans="1:200" s="21" customFormat="1" ht="12.6" customHeight="1" x14ac:dyDescent="0.2">
      <c r="A16" s="24">
        <v>7</v>
      </c>
      <c r="B16" s="25" t="s">
        <v>31</v>
      </c>
      <c r="C16" s="56">
        <v>958</v>
      </c>
      <c r="D16" s="57">
        <v>958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7">
        <v>0</v>
      </c>
      <c r="K16" s="57">
        <v>0</v>
      </c>
      <c r="L16" s="57">
        <v>0</v>
      </c>
      <c r="M16" s="58">
        <v>0</v>
      </c>
      <c r="N16" s="59">
        <v>36493</v>
      </c>
      <c r="O16" s="57">
        <v>36493</v>
      </c>
      <c r="P16" s="57">
        <v>0</v>
      </c>
      <c r="Q16" s="57">
        <v>0</v>
      </c>
      <c r="R16" s="57">
        <v>0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8">
        <v>0</v>
      </c>
      <c r="Y16" s="59">
        <v>1399</v>
      </c>
      <c r="Z16" s="57">
        <v>1399</v>
      </c>
      <c r="AA16" s="57">
        <v>0</v>
      </c>
      <c r="AB16" s="57">
        <v>0</v>
      </c>
      <c r="AC16" s="57">
        <v>0</v>
      </c>
      <c r="AD16" s="57">
        <v>0</v>
      </c>
      <c r="AE16" s="57">
        <v>0</v>
      </c>
      <c r="AF16" s="57">
        <v>0</v>
      </c>
      <c r="AG16" s="57">
        <v>0</v>
      </c>
      <c r="AH16" s="57">
        <v>0</v>
      </c>
      <c r="AI16" s="58">
        <v>0</v>
      </c>
      <c r="AJ16" s="59">
        <v>110816</v>
      </c>
      <c r="AK16" s="57">
        <v>110816</v>
      </c>
      <c r="AL16" s="57">
        <v>0</v>
      </c>
      <c r="AM16" s="57">
        <v>0</v>
      </c>
      <c r="AN16" s="57">
        <v>0</v>
      </c>
      <c r="AO16" s="57">
        <v>0</v>
      </c>
      <c r="AP16" s="57">
        <v>0</v>
      </c>
      <c r="AQ16" s="57">
        <v>0</v>
      </c>
      <c r="AR16" s="57">
        <v>0</v>
      </c>
      <c r="AS16" s="57">
        <v>0</v>
      </c>
      <c r="AT16" s="58">
        <v>0</v>
      </c>
      <c r="AU16" s="59">
        <v>1972</v>
      </c>
      <c r="AV16" s="57">
        <v>1972</v>
      </c>
      <c r="AW16" s="57">
        <v>0</v>
      </c>
      <c r="AX16" s="57">
        <v>0</v>
      </c>
      <c r="AY16" s="57">
        <v>0</v>
      </c>
      <c r="AZ16" s="57">
        <v>0</v>
      </c>
      <c r="BA16" s="57">
        <v>0</v>
      </c>
      <c r="BB16" s="57">
        <v>0</v>
      </c>
      <c r="BC16" s="57">
        <v>0</v>
      </c>
      <c r="BD16" s="57">
        <v>0</v>
      </c>
      <c r="BE16" s="58">
        <v>0</v>
      </c>
      <c r="BF16" s="59">
        <v>273049</v>
      </c>
      <c r="BG16" s="57">
        <v>273049</v>
      </c>
      <c r="BH16" s="57">
        <v>0</v>
      </c>
      <c r="BI16" s="57">
        <v>0</v>
      </c>
      <c r="BJ16" s="57">
        <v>0</v>
      </c>
      <c r="BK16" s="57">
        <v>0</v>
      </c>
      <c r="BL16" s="57">
        <v>0</v>
      </c>
      <c r="BM16" s="57">
        <v>0</v>
      </c>
      <c r="BN16" s="57">
        <v>0</v>
      </c>
      <c r="BO16" s="57">
        <v>0</v>
      </c>
      <c r="BP16" s="58">
        <v>0</v>
      </c>
      <c r="BQ16" s="59">
        <v>1900</v>
      </c>
      <c r="BR16" s="57">
        <v>1900</v>
      </c>
      <c r="BS16" s="57">
        <v>0</v>
      </c>
      <c r="BT16" s="57">
        <v>0</v>
      </c>
      <c r="BU16" s="57">
        <v>0</v>
      </c>
      <c r="BV16" s="57">
        <v>0</v>
      </c>
      <c r="BW16" s="57">
        <v>0</v>
      </c>
      <c r="BX16" s="57">
        <v>0</v>
      </c>
      <c r="BY16" s="57">
        <v>0</v>
      </c>
      <c r="BZ16" s="57">
        <v>0</v>
      </c>
      <c r="CA16" s="58">
        <v>0</v>
      </c>
      <c r="CB16" s="59">
        <v>382464</v>
      </c>
      <c r="CC16" s="57">
        <v>382464</v>
      </c>
      <c r="CD16" s="57">
        <v>0</v>
      </c>
      <c r="CE16" s="57">
        <v>0</v>
      </c>
      <c r="CF16" s="57">
        <v>0</v>
      </c>
      <c r="CG16" s="57">
        <v>0</v>
      </c>
      <c r="CH16" s="57">
        <v>0</v>
      </c>
      <c r="CI16" s="57">
        <v>0</v>
      </c>
      <c r="CJ16" s="57">
        <v>0</v>
      </c>
      <c r="CK16" s="57">
        <v>0</v>
      </c>
      <c r="CL16" s="58">
        <v>0</v>
      </c>
      <c r="CM16" s="59">
        <v>1629</v>
      </c>
      <c r="CN16" s="57">
        <v>1629</v>
      </c>
      <c r="CO16" s="57">
        <v>0</v>
      </c>
      <c r="CP16" s="57">
        <v>0</v>
      </c>
      <c r="CQ16" s="57">
        <v>0</v>
      </c>
      <c r="CR16" s="57">
        <v>0</v>
      </c>
      <c r="CS16" s="57">
        <v>0</v>
      </c>
      <c r="CT16" s="57">
        <v>0</v>
      </c>
      <c r="CU16" s="57">
        <v>0</v>
      </c>
      <c r="CV16" s="57">
        <v>0</v>
      </c>
      <c r="CW16" s="58">
        <v>0</v>
      </c>
      <c r="CX16" s="59">
        <v>416010</v>
      </c>
      <c r="CY16" s="57">
        <v>416010</v>
      </c>
      <c r="CZ16" s="57">
        <v>0</v>
      </c>
      <c r="DA16" s="57">
        <v>0</v>
      </c>
      <c r="DB16" s="57">
        <v>0</v>
      </c>
      <c r="DC16" s="57">
        <v>0</v>
      </c>
      <c r="DD16" s="57">
        <v>0</v>
      </c>
      <c r="DE16" s="57">
        <v>0</v>
      </c>
      <c r="DF16" s="57">
        <v>0</v>
      </c>
      <c r="DG16" s="57">
        <v>0</v>
      </c>
      <c r="DH16" s="58">
        <v>0</v>
      </c>
      <c r="DI16" s="59">
        <v>1594</v>
      </c>
      <c r="DJ16" s="57">
        <v>1594</v>
      </c>
      <c r="DK16" s="57">
        <v>0</v>
      </c>
      <c r="DL16" s="57">
        <v>0</v>
      </c>
      <c r="DM16" s="57">
        <v>0</v>
      </c>
      <c r="DN16" s="57">
        <v>0</v>
      </c>
      <c r="DO16" s="57">
        <v>0</v>
      </c>
      <c r="DP16" s="57">
        <v>0</v>
      </c>
      <c r="DQ16" s="57">
        <v>0</v>
      </c>
      <c r="DR16" s="57">
        <v>0</v>
      </c>
      <c r="DS16" s="58">
        <v>0</v>
      </c>
      <c r="DT16" s="59">
        <v>523775</v>
      </c>
      <c r="DU16" s="57">
        <v>523775</v>
      </c>
      <c r="DV16" s="57">
        <v>0</v>
      </c>
      <c r="DW16" s="57">
        <v>0</v>
      </c>
      <c r="DX16" s="57">
        <v>0</v>
      </c>
      <c r="DY16" s="57">
        <v>0</v>
      </c>
      <c r="DZ16" s="57">
        <v>0</v>
      </c>
      <c r="EA16" s="57">
        <v>0</v>
      </c>
      <c r="EB16" s="57">
        <v>0</v>
      </c>
      <c r="EC16" s="57">
        <v>0</v>
      </c>
      <c r="ED16" s="58">
        <v>0</v>
      </c>
      <c r="EE16" s="59">
        <v>1796</v>
      </c>
      <c r="EF16" s="57">
        <v>1796</v>
      </c>
      <c r="EG16" s="57">
        <v>0</v>
      </c>
      <c r="EH16" s="57">
        <v>0</v>
      </c>
      <c r="EI16" s="57">
        <v>0</v>
      </c>
      <c r="EJ16" s="57">
        <v>0</v>
      </c>
      <c r="EK16" s="57">
        <v>0</v>
      </c>
      <c r="EL16" s="57">
        <v>0</v>
      </c>
      <c r="EM16" s="57">
        <v>0</v>
      </c>
      <c r="EN16" s="57">
        <v>0</v>
      </c>
      <c r="EO16" s="58">
        <v>0</v>
      </c>
      <c r="EP16" s="59">
        <v>725288</v>
      </c>
      <c r="EQ16" s="57">
        <v>725288</v>
      </c>
      <c r="ER16" s="57">
        <v>0</v>
      </c>
      <c r="ES16" s="57">
        <v>0</v>
      </c>
      <c r="ET16" s="57">
        <v>0</v>
      </c>
      <c r="EU16" s="57">
        <v>0</v>
      </c>
      <c r="EV16" s="57">
        <v>0</v>
      </c>
      <c r="EW16" s="57">
        <v>0</v>
      </c>
      <c r="EX16" s="57">
        <v>0</v>
      </c>
      <c r="EY16" s="57">
        <v>0</v>
      </c>
      <c r="EZ16" s="58">
        <v>0</v>
      </c>
      <c r="FA16" s="59">
        <v>2692</v>
      </c>
      <c r="FB16" s="57">
        <v>2454</v>
      </c>
      <c r="FC16" s="57">
        <v>238</v>
      </c>
      <c r="FD16" s="57">
        <v>0</v>
      </c>
      <c r="FE16" s="57">
        <v>0</v>
      </c>
      <c r="FF16" s="57">
        <v>0</v>
      </c>
      <c r="FG16" s="57">
        <v>0</v>
      </c>
      <c r="FH16" s="57">
        <v>0</v>
      </c>
      <c r="FI16" s="57">
        <v>0</v>
      </c>
      <c r="FJ16" s="57">
        <v>0</v>
      </c>
      <c r="FK16" s="58">
        <v>0</v>
      </c>
      <c r="FL16" s="59">
        <v>1212744</v>
      </c>
      <c r="FM16" s="57">
        <v>1170551</v>
      </c>
      <c r="FN16" s="57">
        <v>42193</v>
      </c>
      <c r="FO16" s="57">
        <v>0</v>
      </c>
      <c r="FP16" s="57">
        <v>0</v>
      </c>
      <c r="FQ16" s="57">
        <v>0</v>
      </c>
      <c r="FR16" s="57">
        <v>0</v>
      </c>
      <c r="FS16" s="57">
        <v>0</v>
      </c>
      <c r="FT16" s="57">
        <v>0</v>
      </c>
      <c r="FU16" s="57">
        <v>0</v>
      </c>
      <c r="FV16" s="58">
        <v>0</v>
      </c>
      <c r="FW16" s="59">
        <v>2398</v>
      </c>
      <c r="FX16" s="57">
        <v>2119</v>
      </c>
      <c r="FY16" s="57">
        <v>279</v>
      </c>
      <c r="FZ16" s="57">
        <v>0</v>
      </c>
      <c r="GA16" s="57">
        <v>0</v>
      </c>
      <c r="GB16" s="57">
        <v>0</v>
      </c>
      <c r="GC16" s="57">
        <v>0</v>
      </c>
      <c r="GD16" s="57">
        <v>0</v>
      </c>
      <c r="GE16" s="57">
        <v>0</v>
      </c>
      <c r="GF16" s="57">
        <v>0</v>
      </c>
      <c r="GG16" s="58">
        <v>0</v>
      </c>
      <c r="GH16" s="59">
        <v>1213665</v>
      </c>
      <c r="GI16" s="57">
        <v>1153546</v>
      </c>
      <c r="GJ16" s="57">
        <v>60119</v>
      </c>
      <c r="GK16" s="57">
        <v>0</v>
      </c>
      <c r="GL16" s="57">
        <v>0</v>
      </c>
      <c r="GM16" s="57">
        <v>0</v>
      </c>
      <c r="GN16" s="57">
        <v>0</v>
      </c>
      <c r="GO16" s="57">
        <v>0</v>
      </c>
      <c r="GP16" s="57">
        <v>0</v>
      </c>
      <c r="GQ16" s="57">
        <v>0</v>
      </c>
      <c r="GR16" s="58">
        <v>0</v>
      </c>
    </row>
    <row r="17" spans="1:200" s="21" customFormat="1" ht="12.6" customHeight="1" x14ac:dyDescent="0.2">
      <c r="A17" s="22">
        <v>8</v>
      </c>
      <c r="B17" s="23" t="s">
        <v>32</v>
      </c>
      <c r="C17" s="52">
        <v>2089</v>
      </c>
      <c r="D17" s="53">
        <v>2089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4">
        <v>0</v>
      </c>
      <c r="N17" s="55">
        <v>78641</v>
      </c>
      <c r="O17" s="53">
        <v>78641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3">
        <v>0</v>
      </c>
      <c r="W17" s="53">
        <v>0</v>
      </c>
      <c r="X17" s="54">
        <v>0</v>
      </c>
      <c r="Y17" s="55">
        <v>2772</v>
      </c>
      <c r="Z17" s="53">
        <v>2772</v>
      </c>
      <c r="AA17" s="53">
        <v>0</v>
      </c>
      <c r="AB17" s="53">
        <v>0</v>
      </c>
      <c r="AC17" s="53">
        <v>0</v>
      </c>
      <c r="AD17" s="53">
        <v>0</v>
      </c>
      <c r="AE17" s="53">
        <v>0</v>
      </c>
      <c r="AF17" s="53">
        <v>0</v>
      </c>
      <c r="AG17" s="53">
        <v>0</v>
      </c>
      <c r="AH17" s="53">
        <v>0</v>
      </c>
      <c r="AI17" s="54">
        <v>0</v>
      </c>
      <c r="AJ17" s="55">
        <v>232180</v>
      </c>
      <c r="AK17" s="53">
        <v>232180</v>
      </c>
      <c r="AL17" s="53">
        <v>0</v>
      </c>
      <c r="AM17" s="53">
        <v>0</v>
      </c>
      <c r="AN17" s="53">
        <v>0</v>
      </c>
      <c r="AO17" s="53">
        <v>0</v>
      </c>
      <c r="AP17" s="53">
        <v>0</v>
      </c>
      <c r="AQ17" s="53">
        <v>0</v>
      </c>
      <c r="AR17" s="53">
        <v>0</v>
      </c>
      <c r="AS17" s="53">
        <v>0</v>
      </c>
      <c r="AT17" s="54">
        <v>0</v>
      </c>
      <c r="AU17" s="55">
        <v>3816</v>
      </c>
      <c r="AV17" s="53">
        <v>3816</v>
      </c>
      <c r="AW17" s="53">
        <v>0</v>
      </c>
      <c r="AX17" s="53">
        <v>0</v>
      </c>
      <c r="AY17" s="53">
        <v>0</v>
      </c>
      <c r="AZ17" s="53">
        <v>0</v>
      </c>
      <c r="BA17" s="53">
        <v>0</v>
      </c>
      <c r="BB17" s="53">
        <v>0</v>
      </c>
      <c r="BC17" s="53">
        <v>0</v>
      </c>
      <c r="BD17" s="53">
        <v>0</v>
      </c>
      <c r="BE17" s="54">
        <v>0</v>
      </c>
      <c r="BF17" s="55">
        <v>567015</v>
      </c>
      <c r="BG17" s="53">
        <v>567015</v>
      </c>
      <c r="BH17" s="53">
        <v>0</v>
      </c>
      <c r="BI17" s="53">
        <v>0</v>
      </c>
      <c r="BJ17" s="53">
        <v>0</v>
      </c>
      <c r="BK17" s="53">
        <v>0</v>
      </c>
      <c r="BL17" s="53">
        <v>0</v>
      </c>
      <c r="BM17" s="53">
        <v>0</v>
      </c>
      <c r="BN17" s="53">
        <v>0</v>
      </c>
      <c r="BO17" s="53">
        <v>0</v>
      </c>
      <c r="BP17" s="54">
        <v>0</v>
      </c>
      <c r="BQ17" s="55">
        <v>3360</v>
      </c>
      <c r="BR17" s="53">
        <v>3360</v>
      </c>
      <c r="BS17" s="53">
        <v>0</v>
      </c>
      <c r="BT17" s="53">
        <v>0</v>
      </c>
      <c r="BU17" s="53">
        <v>0</v>
      </c>
      <c r="BV17" s="53">
        <v>0</v>
      </c>
      <c r="BW17" s="53">
        <v>0</v>
      </c>
      <c r="BX17" s="53">
        <v>0</v>
      </c>
      <c r="BY17" s="53">
        <v>0</v>
      </c>
      <c r="BZ17" s="53">
        <v>0</v>
      </c>
      <c r="CA17" s="54">
        <v>0</v>
      </c>
      <c r="CB17" s="55">
        <v>699311</v>
      </c>
      <c r="CC17" s="53">
        <v>699311</v>
      </c>
      <c r="CD17" s="53">
        <v>0</v>
      </c>
      <c r="CE17" s="53">
        <v>0</v>
      </c>
      <c r="CF17" s="53">
        <v>0</v>
      </c>
      <c r="CG17" s="53">
        <v>0</v>
      </c>
      <c r="CH17" s="53">
        <v>0</v>
      </c>
      <c r="CI17" s="53">
        <v>0</v>
      </c>
      <c r="CJ17" s="53">
        <v>0</v>
      </c>
      <c r="CK17" s="53">
        <v>0</v>
      </c>
      <c r="CL17" s="54">
        <v>0</v>
      </c>
      <c r="CM17" s="55">
        <v>2872</v>
      </c>
      <c r="CN17" s="53">
        <v>2872</v>
      </c>
      <c r="CO17" s="53">
        <v>0</v>
      </c>
      <c r="CP17" s="53">
        <v>0</v>
      </c>
      <c r="CQ17" s="53">
        <v>0</v>
      </c>
      <c r="CR17" s="53">
        <v>0</v>
      </c>
      <c r="CS17" s="53">
        <v>0</v>
      </c>
      <c r="CT17" s="53">
        <v>0</v>
      </c>
      <c r="CU17" s="53">
        <v>0</v>
      </c>
      <c r="CV17" s="53">
        <v>0</v>
      </c>
      <c r="CW17" s="54">
        <v>0</v>
      </c>
      <c r="CX17" s="55">
        <v>758884</v>
      </c>
      <c r="CY17" s="53">
        <v>758884</v>
      </c>
      <c r="CZ17" s="53">
        <v>0</v>
      </c>
      <c r="DA17" s="53">
        <v>0</v>
      </c>
      <c r="DB17" s="53">
        <v>0</v>
      </c>
      <c r="DC17" s="53">
        <v>0</v>
      </c>
      <c r="DD17" s="53">
        <v>0</v>
      </c>
      <c r="DE17" s="53">
        <v>0</v>
      </c>
      <c r="DF17" s="53">
        <v>0</v>
      </c>
      <c r="DG17" s="53">
        <v>0</v>
      </c>
      <c r="DH17" s="54">
        <v>0</v>
      </c>
      <c r="DI17" s="55">
        <v>2719</v>
      </c>
      <c r="DJ17" s="53">
        <v>2719</v>
      </c>
      <c r="DK17" s="53">
        <v>0</v>
      </c>
      <c r="DL17" s="53">
        <v>0</v>
      </c>
      <c r="DM17" s="53">
        <v>0</v>
      </c>
      <c r="DN17" s="53">
        <v>0</v>
      </c>
      <c r="DO17" s="53">
        <v>0</v>
      </c>
      <c r="DP17" s="53">
        <v>0</v>
      </c>
      <c r="DQ17" s="53">
        <v>0</v>
      </c>
      <c r="DR17" s="53">
        <v>0</v>
      </c>
      <c r="DS17" s="54">
        <v>0</v>
      </c>
      <c r="DT17" s="55">
        <v>905260</v>
      </c>
      <c r="DU17" s="53">
        <v>905260</v>
      </c>
      <c r="DV17" s="53">
        <v>0</v>
      </c>
      <c r="DW17" s="53">
        <v>0</v>
      </c>
      <c r="DX17" s="53">
        <v>0</v>
      </c>
      <c r="DY17" s="53">
        <v>0</v>
      </c>
      <c r="DZ17" s="53">
        <v>0</v>
      </c>
      <c r="EA17" s="53">
        <v>0</v>
      </c>
      <c r="EB17" s="53">
        <v>0</v>
      </c>
      <c r="EC17" s="53">
        <v>0</v>
      </c>
      <c r="ED17" s="54">
        <v>0</v>
      </c>
      <c r="EE17" s="55">
        <v>3017</v>
      </c>
      <c r="EF17" s="53">
        <v>3017</v>
      </c>
      <c r="EG17" s="53">
        <v>0</v>
      </c>
      <c r="EH17" s="53">
        <v>0</v>
      </c>
      <c r="EI17" s="53">
        <v>0</v>
      </c>
      <c r="EJ17" s="53">
        <v>0</v>
      </c>
      <c r="EK17" s="53">
        <v>0</v>
      </c>
      <c r="EL17" s="53">
        <v>0</v>
      </c>
      <c r="EM17" s="53">
        <v>0</v>
      </c>
      <c r="EN17" s="53">
        <v>0</v>
      </c>
      <c r="EO17" s="54">
        <v>0</v>
      </c>
      <c r="EP17" s="55">
        <v>1244504</v>
      </c>
      <c r="EQ17" s="53">
        <v>1244504</v>
      </c>
      <c r="ER17" s="53">
        <v>0</v>
      </c>
      <c r="ES17" s="53">
        <v>0</v>
      </c>
      <c r="ET17" s="53">
        <v>0</v>
      </c>
      <c r="EU17" s="53">
        <v>0</v>
      </c>
      <c r="EV17" s="53">
        <v>0</v>
      </c>
      <c r="EW17" s="53">
        <v>0</v>
      </c>
      <c r="EX17" s="53">
        <v>0</v>
      </c>
      <c r="EY17" s="53">
        <v>0</v>
      </c>
      <c r="EZ17" s="54">
        <v>0</v>
      </c>
      <c r="FA17" s="55">
        <v>4785</v>
      </c>
      <c r="FB17" s="53">
        <v>4214</v>
      </c>
      <c r="FC17" s="53">
        <v>571</v>
      </c>
      <c r="FD17" s="53">
        <v>0</v>
      </c>
      <c r="FE17" s="53">
        <v>0</v>
      </c>
      <c r="FF17" s="53">
        <v>0</v>
      </c>
      <c r="FG17" s="53">
        <v>0</v>
      </c>
      <c r="FH17" s="53">
        <v>0</v>
      </c>
      <c r="FI17" s="53">
        <v>0</v>
      </c>
      <c r="FJ17" s="53">
        <v>0</v>
      </c>
      <c r="FK17" s="54">
        <v>0</v>
      </c>
      <c r="FL17" s="55">
        <v>2135635</v>
      </c>
      <c r="FM17" s="53">
        <v>2025244</v>
      </c>
      <c r="FN17" s="53">
        <v>110391</v>
      </c>
      <c r="FO17" s="53">
        <v>0</v>
      </c>
      <c r="FP17" s="53">
        <v>0</v>
      </c>
      <c r="FQ17" s="53">
        <v>0</v>
      </c>
      <c r="FR17" s="53">
        <v>0</v>
      </c>
      <c r="FS17" s="53">
        <v>0</v>
      </c>
      <c r="FT17" s="53">
        <v>0</v>
      </c>
      <c r="FU17" s="53">
        <v>0</v>
      </c>
      <c r="FV17" s="54">
        <v>0</v>
      </c>
      <c r="FW17" s="55">
        <v>4386</v>
      </c>
      <c r="FX17" s="53">
        <v>3685</v>
      </c>
      <c r="FY17" s="53">
        <v>701</v>
      </c>
      <c r="FZ17" s="53">
        <v>0</v>
      </c>
      <c r="GA17" s="53">
        <v>0</v>
      </c>
      <c r="GB17" s="53">
        <v>0</v>
      </c>
      <c r="GC17" s="53">
        <v>0</v>
      </c>
      <c r="GD17" s="53">
        <v>0</v>
      </c>
      <c r="GE17" s="53">
        <v>0</v>
      </c>
      <c r="GF17" s="53">
        <v>0</v>
      </c>
      <c r="GG17" s="54">
        <v>0</v>
      </c>
      <c r="GH17" s="55">
        <v>2197044</v>
      </c>
      <c r="GI17" s="53">
        <v>2037199</v>
      </c>
      <c r="GJ17" s="53">
        <v>159845</v>
      </c>
      <c r="GK17" s="53">
        <v>0</v>
      </c>
      <c r="GL17" s="53">
        <v>0</v>
      </c>
      <c r="GM17" s="53">
        <v>0</v>
      </c>
      <c r="GN17" s="53">
        <v>0</v>
      </c>
      <c r="GO17" s="53">
        <v>0</v>
      </c>
      <c r="GP17" s="53">
        <v>0</v>
      </c>
      <c r="GQ17" s="53">
        <v>0</v>
      </c>
      <c r="GR17" s="54">
        <v>0</v>
      </c>
    </row>
    <row r="18" spans="1:200" s="21" customFormat="1" ht="12.6" customHeight="1" x14ac:dyDescent="0.2">
      <c r="A18" s="24">
        <v>9</v>
      </c>
      <c r="B18" s="25" t="s">
        <v>33</v>
      </c>
      <c r="C18" s="56">
        <v>1252</v>
      </c>
      <c r="D18" s="57">
        <v>1252</v>
      </c>
      <c r="E18" s="57">
        <v>0</v>
      </c>
      <c r="F18" s="57">
        <v>0</v>
      </c>
      <c r="G18" s="57">
        <v>0</v>
      </c>
      <c r="H18" s="57">
        <v>0</v>
      </c>
      <c r="I18" s="57">
        <v>0</v>
      </c>
      <c r="J18" s="57">
        <v>0</v>
      </c>
      <c r="K18" s="57">
        <v>0</v>
      </c>
      <c r="L18" s="57">
        <v>0</v>
      </c>
      <c r="M18" s="58">
        <v>0</v>
      </c>
      <c r="N18" s="59">
        <v>46614</v>
      </c>
      <c r="O18" s="57">
        <v>46614</v>
      </c>
      <c r="P18" s="57">
        <v>0</v>
      </c>
      <c r="Q18" s="57">
        <v>0</v>
      </c>
      <c r="R18" s="57">
        <v>0</v>
      </c>
      <c r="S18" s="57">
        <v>0</v>
      </c>
      <c r="T18" s="57">
        <v>0</v>
      </c>
      <c r="U18" s="57">
        <v>0</v>
      </c>
      <c r="V18" s="57">
        <v>0</v>
      </c>
      <c r="W18" s="57">
        <v>0</v>
      </c>
      <c r="X18" s="58">
        <v>0</v>
      </c>
      <c r="Y18" s="59">
        <v>2029</v>
      </c>
      <c r="Z18" s="57">
        <v>2029</v>
      </c>
      <c r="AA18" s="57">
        <v>0</v>
      </c>
      <c r="AB18" s="57">
        <v>0</v>
      </c>
      <c r="AC18" s="57">
        <v>0</v>
      </c>
      <c r="AD18" s="57">
        <v>0</v>
      </c>
      <c r="AE18" s="57">
        <v>0</v>
      </c>
      <c r="AF18" s="57">
        <v>0</v>
      </c>
      <c r="AG18" s="57">
        <v>0</v>
      </c>
      <c r="AH18" s="57">
        <v>0</v>
      </c>
      <c r="AI18" s="58">
        <v>0</v>
      </c>
      <c r="AJ18" s="59">
        <v>165794</v>
      </c>
      <c r="AK18" s="57">
        <v>165794</v>
      </c>
      <c r="AL18" s="57">
        <v>0</v>
      </c>
      <c r="AM18" s="57">
        <v>0</v>
      </c>
      <c r="AN18" s="57">
        <v>0</v>
      </c>
      <c r="AO18" s="57">
        <v>0</v>
      </c>
      <c r="AP18" s="57">
        <v>0</v>
      </c>
      <c r="AQ18" s="57">
        <v>0</v>
      </c>
      <c r="AR18" s="57">
        <v>0</v>
      </c>
      <c r="AS18" s="57">
        <v>0</v>
      </c>
      <c r="AT18" s="58">
        <v>0</v>
      </c>
      <c r="AU18" s="59">
        <v>2495</v>
      </c>
      <c r="AV18" s="57">
        <v>2495</v>
      </c>
      <c r="AW18" s="57">
        <v>0</v>
      </c>
      <c r="AX18" s="57">
        <v>0</v>
      </c>
      <c r="AY18" s="57">
        <v>0</v>
      </c>
      <c r="AZ18" s="57">
        <v>0</v>
      </c>
      <c r="BA18" s="57">
        <v>0</v>
      </c>
      <c r="BB18" s="57">
        <v>0</v>
      </c>
      <c r="BC18" s="57">
        <v>0</v>
      </c>
      <c r="BD18" s="57">
        <v>0</v>
      </c>
      <c r="BE18" s="58">
        <v>0</v>
      </c>
      <c r="BF18" s="59">
        <v>349256</v>
      </c>
      <c r="BG18" s="57">
        <v>349256</v>
      </c>
      <c r="BH18" s="57">
        <v>0</v>
      </c>
      <c r="BI18" s="57">
        <v>0</v>
      </c>
      <c r="BJ18" s="57">
        <v>0</v>
      </c>
      <c r="BK18" s="57">
        <v>0</v>
      </c>
      <c r="BL18" s="57">
        <v>0</v>
      </c>
      <c r="BM18" s="57">
        <v>0</v>
      </c>
      <c r="BN18" s="57">
        <v>0</v>
      </c>
      <c r="BO18" s="57">
        <v>0</v>
      </c>
      <c r="BP18" s="58">
        <v>0</v>
      </c>
      <c r="BQ18" s="59">
        <v>2446</v>
      </c>
      <c r="BR18" s="57">
        <v>2446</v>
      </c>
      <c r="BS18" s="57">
        <v>0</v>
      </c>
      <c r="BT18" s="57">
        <v>0</v>
      </c>
      <c r="BU18" s="57">
        <v>0</v>
      </c>
      <c r="BV18" s="57">
        <v>0</v>
      </c>
      <c r="BW18" s="57">
        <v>0</v>
      </c>
      <c r="BX18" s="57">
        <v>0</v>
      </c>
      <c r="BY18" s="57">
        <v>0</v>
      </c>
      <c r="BZ18" s="57">
        <v>0</v>
      </c>
      <c r="CA18" s="58">
        <v>0</v>
      </c>
      <c r="CB18" s="59">
        <v>488717</v>
      </c>
      <c r="CC18" s="57">
        <v>488717</v>
      </c>
      <c r="CD18" s="57">
        <v>0</v>
      </c>
      <c r="CE18" s="57">
        <v>0</v>
      </c>
      <c r="CF18" s="57">
        <v>0</v>
      </c>
      <c r="CG18" s="57">
        <v>0</v>
      </c>
      <c r="CH18" s="57">
        <v>0</v>
      </c>
      <c r="CI18" s="57">
        <v>0</v>
      </c>
      <c r="CJ18" s="57">
        <v>0</v>
      </c>
      <c r="CK18" s="57">
        <v>0</v>
      </c>
      <c r="CL18" s="58">
        <v>0</v>
      </c>
      <c r="CM18" s="59">
        <v>1982</v>
      </c>
      <c r="CN18" s="57">
        <v>1982</v>
      </c>
      <c r="CO18" s="57">
        <v>0</v>
      </c>
      <c r="CP18" s="57">
        <v>0</v>
      </c>
      <c r="CQ18" s="57">
        <v>0</v>
      </c>
      <c r="CR18" s="57">
        <v>0</v>
      </c>
      <c r="CS18" s="57">
        <v>0</v>
      </c>
      <c r="CT18" s="57">
        <v>0</v>
      </c>
      <c r="CU18" s="57">
        <v>0</v>
      </c>
      <c r="CV18" s="57">
        <v>0</v>
      </c>
      <c r="CW18" s="58">
        <v>0</v>
      </c>
      <c r="CX18" s="59">
        <v>521167</v>
      </c>
      <c r="CY18" s="57">
        <v>521167</v>
      </c>
      <c r="CZ18" s="57">
        <v>0</v>
      </c>
      <c r="DA18" s="57">
        <v>0</v>
      </c>
      <c r="DB18" s="57">
        <v>0</v>
      </c>
      <c r="DC18" s="57">
        <v>0</v>
      </c>
      <c r="DD18" s="57">
        <v>0</v>
      </c>
      <c r="DE18" s="57">
        <v>0</v>
      </c>
      <c r="DF18" s="57">
        <v>0</v>
      </c>
      <c r="DG18" s="57">
        <v>0</v>
      </c>
      <c r="DH18" s="58">
        <v>0</v>
      </c>
      <c r="DI18" s="59">
        <v>2047</v>
      </c>
      <c r="DJ18" s="57">
        <v>2047</v>
      </c>
      <c r="DK18" s="57">
        <v>0</v>
      </c>
      <c r="DL18" s="57">
        <v>0</v>
      </c>
      <c r="DM18" s="57">
        <v>0</v>
      </c>
      <c r="DN18" s="57">
        <v>0</v>
      </c>
      <c r="DO18" s="57">
        <v>0</v>
      </c>
      <c r="DP18" s="57">
        <v>0</v>
      </c>
      <c r="DQ18" s="57">
        <v>0</v>
      </c>
      <c r="DR18" s="57">
        <v>0</v>
      </c>
      <c r="DS18" s="58">
        <v>0</v>
      </c>
      <c r="DT18" s="59">
        <v>678035</v>
      </c>
      <c r="DU18" s="57">
        <v>678035</v>
      </c>
      <c r="DV18" s="57">
        <v>0</v>
      </c>
      <c r="DW18" s="57">
        <v>0</v>
      </c>
      <c r="DX18" s="57">
        <v>0</v>
      </c>
      <c r="DY18" s="57">
        <v>0</v>
      </c>
      <c r="DZ18" s="57">
        <v>0</v>
      </c>
      <c r="EA18" s="57">
        <v>0</v>
      </c>
      <c r="EB18" s="57">
        <v>0</v>
      </c>
      <c r="EC18" s="57">
        <v>0</v>
      </c>
      <c r="ED18" s="58">
        <v>0</v>
      </c>
      <c r="EE18" s="59">
        <v>2267</v>
      </c>
      <c r="EF18" s="57">
        <v>2267</v>
      </c>
      <c r="EG18" s="57">
        <v>0</v>
      </c>
      <c r="EH18" s="57">
        <v>0</v>
      </c>
      <c r="EI18" s="57">
        <v>0</v>
      </c>
      <c r="EJ18" s="57">
        <v>0</v>
      </c>
      <c r="EK18" s="57">
        <v>0</v>
      </c>
      <c r="EL18" s="57">
        <v>0</v>
      </c>
      <c r="EM18" s="57">
        <v>0</v>
      </c>
      <c r="EN18" s="57">
        <v>0</v>
      </c>
      <c r="EO18" s="58">
        <v>0</v>
      </c>
      <c r="EP18" s="59">
        <v>930209</v>
      </c>
      <c r="EQ18" s="57">
        <v>930209</v>
      </c>
      <c r="ER18" s="57">
        <v>0</v>
      </c>
      <c r="ES18" s="57">
        <v>0</v>
      </c>
      <c r="ET18" s="57">
        <v>0</v>
      </c>
      <c r="EU18" s="57">
        <v>0</v>
      </c>
      <c r="EV18" s="57">
        <v>0</v>
      </c>
      <c r="EW18" s="57">
        <v>0</v>
      </c>
      <c r="EX18" s="57">
        <v>0</v>
      </c>
      <c r="EY18" s="57">
        <v>0</v>
      </c>
      <c r="EZ18" s="58">
        <v>0</v>
      </c>
      <c r="FA18" s="59">
        <v>3412</v>
      </c>
      <c r="FB18" s="57">
        <v>3086</v>
      </c>
      <c r="FC18" s="57">
        <v>326</v>
      </c>
      <c r="FD18" s="57">
        <v>0</v>
      </c>
      <c r="FE18" s="57">
        <v>0</v>
      </c>
      <c r="FF18" s="57">
        <v>0</v>
      </c>
      <c r="FG18" s="57">
        <v>0</v>
      </c>
      <c r="FH18" s="57">
        <v>0</v>
      </c>
      <c r="FI18" s="57">
        <v>0</v>
      </c>
      <c r="FJ18" s="57">
        <v>0</v>
      </c>
      <c r="FK18" s="58">
        <v>0</v>
      </c>
      <c r="FL18" s="59">
        <v>1531289</v>
      </c>
      <c r="FM18" s="57">
        <v>1471334</v>
      </c>
      <c r="FN18" s="57">
        <v>59955</v>
      </c>
      <c r="FO18" s="57">
        <v>0</v>
      </c>
      <c r="FP18" s="57">
        <v>0</v>
      </c>
      <c r="FQ18" s="57">
        <v>0</v>
      </c>
      <c r="FR18" s="57">
        <v>0</v>
      </c>
      <c r="FS18" s="57">
        <v>0</v>
      </c>
      <c r="FT18" s="57">
        <v>0</v>
      </c>
      <c r="FU18" s="57">
        <v>0</v>
      </c>
      <c r="FV18" s="58">
        <v>0</v>
      </c>
      <c r="FW18" s="59">
        <v>3286</v>
      </c>
      <c r="FX18" s="57">
        <v>2832</v>
      </c>
      <c r="FY18" s="57">
        <v>454</v>
      </c>
      <c r="FZ18" s="57">
        <v>0</v>
      </c>
      <c r="GA18" s="57">
        <v>0</v>
      </c>
      <c r="GB18" s="57">
        <v>0</v>
      </c>
      <c r="GC18" s="57">
        <v>0</v>
      </c>
      <c r="GD18" s="57">
        <v>0</v>
      </c>
      <c r="GE18" s="57">
        <v>0</v>
      </c>
      <c r="GF18" s="57">
        <v>0</v>
      </c>
      <c r="GG18" s="58">
        <v>0</v>
      </c>
      <c r="GH18" s="59">
        <v>1655373</v>
      </c>
      <c r="GI18" s="57">
        <v>1553423</v>
      </c>
      <c r="GJ18" s="57">
        <v>101950</v>
      </c>
      <c r="GK18" s="57">
        <v>0</v>
      </c>
      <c r="GL18" s="57">
        <v>0</v>
      </c>
      <c r="GM18" s="57">
        <v>0</v>
      </c>
      <c r="GN18" s="57">
        <v>0</v>
      </c>
      <c r="GO18" s="57">
        <v>0</v>
      </c>
      <c r="GP18" s="57">
        <v>0</v>
      </c>
      <c r="GQ18" s="57">
        <v>0</v>
      </c>
      <c r="GR18" s="58">
        <v>0</v>
      </c>
    </row>
    <row r="19" spans="1:200" s="21" customFormat="1" ht="12.6" customHeight="1" x14ac:dyDescent="0.2">
      <c r="A19" s="22">
        <v>10</v>
      </c>
      <c r="B19" s="23" t="s">
        <v>34</v>
      </c>
      <c r="C19" s="52">
        <v>933</v>
      </c>
      <c r="D19" s="53">
        <v>933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4">
        <v>0</v>
      </c>
      <c r="N19" s="55">
        <v>34990</v>
      </c>
      <c r="O19" s="53">
        <v>34990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4">
        <v>0</v>
      </c>
      <c r="Y19" s="55">
        <v>1257</v>
      </c>
      <c r="Z19" s="53">
        <v>1257</v>
      </c>
      <c r="AA19" s="53">
        <v>0</v>
      </c>
      <c r="AB19" s="53">
        <v>0</v>
      </c>
      <c r="AC19" s="53">
        <v>0</v>
      </c>
      <c r="AD19" s="53">
        <v>0</v>
      </c>
      <c r="AE19" s="53">
        <v>0</v>
      </c>
      <c r="AF19" s="53">
        <v>0</v>
      </c>
      <c r="AG19" s="53">
        <v>0</v>
      </c>
      <c r="AH19" s="53">
        <v>0</v>
      </c>
      <c r="AI19" s="54">
        <v>0</v>
      </c>
      <c r="AJ19" s="55">
        <v>107978</v>
      </c>
      <c r="AK19" s="53">
        <v>107978</v>
      </c>
      <c r="AL19" s="53">
        <v>0</v>
      </c>
      <c r="AM19" s="53">
        <v>0</v>
      </c>
      <c r="AN19" s="53">
        <v>0</v>
      </c>
      <c r="AO19" s="53">
        <v>0</v>
      </c>
      <c r="AP19" s="53">
        <v>0</v>
      </c>
      <c r="AQ19" s="53">
        <v>0</v>
      </c>
      <c r="AR19" s="53">
        <v>0</v>
      </c>
      <c r="AS19" s="53">
        <v>0</v>
      </c>
      <c r="AT19" s="54">
        <v>0</v>
      </c>
      <c r="AU19" s="55">
        <v>1792</v>
      </c>
      <c r="AV19" s="53">
        <v>1792</v>
      </c>
      <c r="AW19" s="53">
        <v>0</v>
      </c>
      <c r="AX19" s="53">
        <v>0</v>
      </c>
      <c r="AY19" s="53">
        <v>0</v>
      </c>
      <c r="AZ19" s="53">
        <v>0</v>
      </c>
      <c r="BA19" s="53">
        <v>0</v>
      </c>
      <c r="BB19" s="53">
        <v>0</v>
      </c>
      <c r="BC19" s="53">
        <v>0</v>
      </c>
      <c r="BD19" s="53">
        <v>0</v>
      </c>
      <c r="BE19" s="54">
        <v>0</v>
      </c>
      <c r="BF19" s="55">
        <v>258731</v>
      </c>
      <c r="BG19" s="53">
        <v>258731</v>
      </c>
      <c r="BH19" s="53">
        <v>0</v>
      </c>
      <c r="BI19" s="53">
        <v>0</v>
      </c>
      <c r="BJ19" s="53">
        <v>0</v>
      </c>
      <c r="BK19" s="53">
        <v>0</v>
      </c>
      <c r="BL19" s="53">
        <v>0</v>
      </c>
      <c r="BM19" s="53">
        <v>0</v>
      </c>
      <c r="BN19" s="53">
        <v>0</v>
      </c>
      <c r="BO19" s="53">
        <v>0</v>
      </c>
      <c r="BP19" s="54">
        <v>0</v>
      </c>
      <c r="BQ19" s="55">
        <v>1608</v>
      </c>
      <c r="BR19" s="53">
        <v>1608</v>
      </c>
      <c r="BS19" s="53">
        <v>0</v>
      </c>
      <c r="BT19" s="53">
        <v>0</v>
      </c>
      <c r="BU19" s="53">
        <v>0</v>
      </c>
      <c r="BV19" s="53">
        <v>0</v>
      </c>
      <c r="BW19" s="53">
        <v>0</v>
      </c>
      <c r="BX19" s="53">
        <v>0</v>
      </c>
      <c r="BY19" s="53">
        <v>0</v>
      </c>
      <c r="BZ19" s="53">
        <v>0</v>
      </c>
      <c r="CA19" s="54">
        <v>0</v>
      </c>
      <c r="CB19" s="55">
        <v>332882</v>
      </c>
      <c r="CC19" s="53">
        <v>332882</v>
      </c>
      <c r="CD19" s="53">
        <v>0</v>
      </c>
      <c r="CE19" s="53">
        <v>0</v>
      </c>
      <c r="CF19" s="53">
        <v>0</v>
      </c>
      <c r="CG19" s="53">
        <v>0</v>
      </c>
      <c r="CH19" s="53">
        <v>0</v>
      </c>
      <c r="CI19" s="53">
        <v>0</v>
      </c>
      <c r="CJ19" s="53">
        <v>0</v>
      </c>
      <c r="CK19" s="53">
        <v>0</v>
      </c>
      <c r="CL19" s="54">
        <v>0</v>
      </c>
      <c r="CM19" s="55">
        <v>1381</v>
      </c>
      <c r="CN19" s="53">
        <v>1381</v>
      </c>
      <c r="CO19" s="53">
        <v>0</v>
      </c>
      <c r="CP19" s="53">
        <v>0</v>
      </c>
      <c r="CQ19" s="53">
        <v>0</v>
      </c>
      <c r="CR19" s="53">
        <v>0</v>
      </c>
      <c r="CS19" s="53">
        <v>0</v>
      </c>
      <c r="CT19" s="53">
        <v>0</v>
      </c>
      <c r="CU19" s="53">
        <v>0</v>
      </c>
      <c r="CV19" s="53">
        <v>0</v>
      </c>
      <c r="CW19" s="54">
        <v>0</v>
      </c>
      <c r="CX19" s="55">
        <v>358884</v>
      </c>
      <c r="CY19" s="53">
        <v>358884</v>
      </c>
      <c r="CZ19" s="53">
        <v>0</v>
      </c>
      <c r="DA19" s="53">
        <v>0</v>
      </c>
      <c r="DB19" s="53">
        <v>0</v>
      </c>
      <c r="DC19" s="53">
        <v>0</v>
      </c>
      <c r="DD19" s="53">
        <v>0</v>
      </c>
      <c r="DE19" s="53">
        <v>0</v>
      </c>
      <c r="DF19" s="53">
        <v>0</v>
      </c>
      <c r="DG19" s="53">
        <v>0</v>
      </c>
      <c r="DH19" s="54">
        <v>0</v>
      </c>
      <c r="DI19" s="55">
        <v>1384</v>
      </c>
      <c r="DJ19" s="53">
        <v>1384</v>
      </c>
      <c r="DK19" s="53">
        <v>0</v>
      </c>
      <c r="DL19" s="53">
        <v>0</v>
      </c>
      <c r="DM19" s="53">
        <v>0</v>
      </c>
      <c r="DN19" s="53">
        <v>0</v>
      </c>
      <c r="DO19" s="53">
        <v>0</v>
      </c>
      <c r="DP19" s="53">
        <v>0</v>
      </c>
      <c r="DQ19" s="53">
        <v>0</v>
      </c>
      <c r="DR19" s="53">
        <v>0</v>
      </c>
      <c r="DS19" s="54">
        <v>0</v>
      </c>
      <c r="DT19" s="55">
        <v>466747</v>
      </c>
      <c r="DU19" s="53">
        <v>466747</v>
      </c>
      <c r="DV19" s="53">
        <v>0</v>
      </c>
      <c r="DW19" s="53">
        <v>0</v>
      </c>
      <c r="DX19" s="53">
        <v>0</v>
      </c>
      <c r="DY19" s="53">
        <v>0</v>
      </c>
      <c r="DZ19" s="53">
        <v>0</v>
      </c>
      <c r="EA19" s="53">
        <v>0</v>
      </c>
      <c r="EB19" s="53">
        <v>0</v>
      </c>
      <c r="EC19" s="53">
        <v>0</v>
      </c>
      <c r="ED19" s="54">
        <v>0</v>
      </c>
      <c r="EE19" s="55">
        <v>1459</v>
      </c>
      <c r="EF19" s="53">
        <v>1459</v>
      </c>
      <c r="EG19" s="53">
        <v>0</v>
      </c>
      <c r="EH19" s="53">
        <v>0</v>
      </c>
      <c r="EI19" s="53">
        <v>0</v>
      </c>
      <c r="EJ19" s="53">
        <v>0</v>
      </c>
      <c r="EK19" s="53">
        <v>0</v>
      </c>
      <c r="EL19" s="53">
        <v>0</v>
      </c>
      <c r="EM19" s="53">
        <v>0</v>
      </c>
      <c r="EN19" s="53">
        <v>0</v>
      </c>
      <c r="EO19" s="54">
        <v>0</v>
      </c>
      <c r="EP19" s="55">
        <v>597553</v>
      </c>
      <c r="EQ19" s="53">
        <v>597553</v>
      </c>
      <c r="ER19" s="53">
        <v>0</v>
      </c>
      <c r="ES19" s="53">
        <v>0</v>
      </c>
      <c r="ET19" s="53">
        <v>0</v>
      </c>
      <c r="EU19" s="53">
        <v>0</v>
      </c>
      <c r="EV19" s="53">
        <v>0</v>
      </c>
      <c r="EW19" s="53">
        <v>0</v>
      </c>
      <c r="EX19" s="53">
        <v>0</v>
      </c>
      <c r="EY19" s="53">
        <v>0</v>
      </c>
      <c r="EZ19" s="54">
        <v>0</v>
      </c>
      <c r="FA19" s="55">
        <v>2218</v>
      </c>
      <c r="FB19" s="53">
        <v>2048</v>
      </c>
      <c r="FC19" s="53">
        <v>170</v>
      </c>
      <c r="FD19" s="53">
        <v>0</v>
      </c>
      <c r="FE19" s="53">
        <v>0</v>
      </c>
      <c r="FF19" s="53">
        <v>0</v>
      </c>
      <c r="FG19" s="53">
        <v>0</v>
      </c>
      <c r="FH19" s="53">
        <v>0</v>
      </c>
      <c r="FI19" s="53">
        <v>0</v>
      </c>
      <c r="FJ19" s="53">
        <v>0</v>
      </c>
      <c r="FK19" s="54">
        <v>0</v>
      </c>
      <c r="FL19" s="55">
        <v>1026322</v>
      </c>
      <c r="FM19" s="53">
        <v>996733</v>
      </c>
      <c r="FN19" s="53">
        <v>29589</v>
      </c>
      <c r="FO19" s="53">
        <v>0</v>
      </c>
      <c r="FP19" s="53">
        <v>0</v>
      </c>
      <c r="FQ19" s="53">
        <v>0</v>
      </c>
      <c r="FR19" s="53">
        <v>0</v>
      </c>
      <c r="FS19" s="53">
        <v>0</v>
      </c>
      <c r="FT19" s="53">
        <v>0</v>
      </c>
      <c r="FU19" s="53">
        <v>0</v>
      </c>
      <c r="FV19" s="54">
        <v>0</v>
      </c>
      <c r="FW19" s="55">
        <v>2132</v>
      </c>
      <c r="FX19" s="53">
        <v>1892</v>
      </c>
      <c r="FY19" s="53">
        <v>240</v>
      </c>
      <c r="FZ19" s="53">
        <v>0</v>
      </c>
      <c r="GA19" s="53">
        <v>0</v>
      </c>
      <c r="GB19" s="53">
        <v>0</v>
      </c>
      <c r="GC19" s="53">
        <v>0</v>
      </c>
      <c r="GD19" s="53">
        <v>0</v>
      </c>
      <c r="GE19" s="53">
        <v>0</v>
      </c>
      <c r="GF19" s="53">
        <v>0</v>
      </c>
      <c r="GG19" s="54">
        <v>0</v>
      </c>
      <c r="GH19" s="55">
        <v>1110554</v>
      </c>
      <c r="GI19" s="53">
        <v>1053561</v>
      </c>
      <c r="GJ19" s="53">
        <v>56993</v>
      </c>
      <c r="GK19" s="53">
        <v>0</v>
      </c>
      <c r="GL19" s="53">
        <v>0</v>
      </c>
      <c r="GM19" s="53">
        <v>0</v>
      </c>
      <c r="GN19" s="53">
        <v>0</v>
      </c>
      <c r="GO19" s="53">
        <v>0</v>
      </c>
      <c r="GP19" s="53">
        <v>0</v>
      </c>
      <c r="GQ19" s="53">
        <v>0</v>
      </c>
      <c r="GR19" s="54">
        <v>0</v>
      </c>
    </row>
    <row r="20" spans="1:200" s="21" customFormat="1" ht="12.6" customHeight="1" x14ac:dyDescent="0.2">
      <c r="A20" s="24">
        <v>11</v>
      </c>
      <c r="B20" s="25" t="s">
        <v>35</v>
      </c>
      <c r="C20" s="56">
        <v>2912</v>
      </c>
      <c r="D20" s="57">
        <v>2912</v>
      </c>
      <c r="E20" s="57">
        <v>0</v>
      </c>
      <c r="F20" s="57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  <c r="L20" s="57">
        <v>0</v>
      </c>
      <c r="M20" s="58">
        <v>0</v>
      </c>
      <c r="N20" s="59">
        <v>110660</v>
      </c>
      <c r="O20" s="57">
        <v>110660</v>
      </c>
      <c r="P20" s="57">
        <v>0</v>
      </c>
      <c r="Q20" s="57">
        <v>0</v>
      </c>
      <c r="R20" s="57">
        <v>0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8">
        <v>0</v>
      </c>
      <c r="Y20" s="59">
        <v>3868</v>
      </c>
      <c r="Z20" s="57">
        <v>3868</v>
      </c>
      <c r="AA20" s="57">
        <v>0</v>
      </c>
      <c r="AB20" s="57">
        <v>0</v>
      </c>
      <c r="AC20" s="57">
        <v>0</v>
      </c>
      <c r="AD20" s="57">
        <v>0</v>
      </c>
      <c r="AE20" s="57">
        <v>0</v>
      </c>
      <c r="AF20" s="57">
        <v>0</v>
      </c>
      <c r="AG20" s="57">
        <v>0</v>
      </c>
      <c r="AH20" s="57">
        <v>0</v>
      </c>
      <c r="AI20" s="58">
        <v>0</v>
      </c>
      <c r="AJ20" s="59">
        <v>324363</v>
      </c>
      <c r="AK20" s="57">
        <v>324363</v>
      </c>
      <c r="AL20" s="57">
        <v>0</v>
      </c>
      <c r="AM20" s="57">
        <v>0</v>
      </c>
      <c r="AN20" s="57">
        <v>0</v>
      </c>
      <c r="AO20" s="57">
        <v>0</v>
      </c>
      <c r="AP20" s="57">
        <v>0</v>
      </c>
      <c r="AQ20" s="57">
        <v>0</v>
      </c>
      <c r="AR20" s="57">
        <v>0</v>
      </c>
      <c r="AS20" s="57">
        <v>0</v>
      </c>
      <c r="AT20" s="58">
        <v>0</v>
      </c>
      <c r="AU20" s="59">
        <v>5166</v>
      </c>
      <c r="AV20" s="57">
        <v>5166</v>
      </c>
      <c r="AW20" s="57">
        <v>0</v>
      </c>
      <c r="AX20" s="57">
        <v>0</v>
      </c>
      <c r="AY20" s="57">
        <v>0</v>
      </c>
      <c r="AZ20" s="57">
        <v>0</v>
      </c>
      <c r="BA20" s="57">
        <v>0</v>
      </c>
      <c r="BB20" s="57">
        <v>0</v>
      </c>
      <c r="BC20" s="57">
        <v>0</v>
      </c>
      <c r="BD20" s="57">
        <v>0</v>
      </c>
      <c r="BE20" s="58">
        <v>0</v>
      </c>
      <c r="BF20" s="59">
        <v>751960</v>
      </c>
      <c r="BG20" s="57">
        <v>751960</v>
      </c>
      <c r="BH20" s="57">
        <v>0</v>
      </c>
      <c r="BI20" s="57">
        <v>0</v>
      </c>
      <c r="BJ20" s="57">
        <v>0</v>
      </c>
      <c r="BK20" s="57">
        <v>0</v>
      </c>
      <c r="BL20" s="57">
        <v>0</v>
      </c>
      <c r="BM20" s="57">
        <v>0</v>
      </c>
      <c r="BN20" s="57">
        <v>0</v>
      </c>
      <c r="BO20" s="57">
        <v>0</v>
      </c>
      <c r="BP20" s="58">
        <v>0</v>
      </c>
      <c r="BQ20" s="59">
        <v>4802</v>
      </c>
      <c r="BR20" s="57">
        <v>4802</v>
      </c>
      <c r="BS20" s="57">
        <v>0</v>
      </c>
      <c r="BT20" s="57">
        <v>0</v>
      </c>
      <c r="BU20" s="57">
        <v>0</v>
      </c>
      <c r="BV20" s="57">
        <v>0</v>
      </c>
      <c r="BW20" s="57">
        <v>0</v>
      </c>
      <c r="BX20" s="57">
        <v>0</v>
      </c>
      <c r="BY20" s="57">
        <v>0</v>
      </c>
      <c r="BZ20" s="57">
        <v>0</v>
      </c>
      <c r="CA20" s="58">
        <v>0</v>
      </c>
      <c r="CB20" s="59">
        <v>997123</v>
      </c>
      <c r="CC20" s="57">
        <v>997123</v>
      </c>
      <c r="CD20" s="57">
        <v>0</v>
      </c>
      <c r="CE20" s="57">
        <v>0</v>
      </c>
      <c r="CF20" s="57">
        <v>0</v>
      </c>
      <c r="CG20" s="57">
        <v>0</v>
      </c>
      <c r="CH20" s="57">
        <v>0</v>
      </c>
      <c r="CI20" s="57">
        <v>0</v>
      </c>
      <c r="CJ20" s="57">
        <v>0</v>
      </c>
      <c r="CK20" s="57">
        <v>0</v>
      </c>
      <c r="CL20" s="58">
        <v>0</v>
      </c>
      <c r="CM20" s="59">
        <v>3961</v>
      </c>
      <c r="CN20" s="57">
        <v>3961</v>
      </c>
      <c r="CO20" s="57">
        <v>0</v>
      </c>
      <c r="CP20" s="57">
        <v>0</v>
      </c>
      <c r="CQ20" s="57">
        <v>0</v>
      </c>
      <c r="CR20" s="57">
        <v>0</v>
      </c>
      <c r="CS20" s="57">
        <v>0</v>
      </c>
      <c r="CT20" s="57">
        <v>0</v>
      </c>
      <c r="CU20" s="57">
        <v>0</v>
      </c>
      <c r="CV20" s="57">
        <v>0</v>
      </c>
      <c r="CW20" s="58">
        <v>0</v>
      </c>
      <c r="CX20" s="59">
        <v>1043376</v>
      </c>
      <c r="CY20" s="57">
        <v>1043376</v>
      </c>
      <c r="CZ20" s="57">
        <v>0</v>
      </c>
      <c r="DA20" s="57">
        <v>0</v>
      </c>
      <c r="DB20" s="57">
        <v>0</v>
      </c>
      <c r="DC20" s="57">
        <v>0</v>
      </c>
      <c r="DD20" s="57">
        <v>0</v>
      </c>
      <c r="DE20" s="57">
        <v>0</v>
      </c>
      <c r="DF20" s="57">
        <v>0</v>
      </c>
      <c r="DG20" s="57">
        <v>0</v>
      </c>
      <c r="DH20" s="58">
        <v>0</v>
      </c>
      <c r="DI20" s="59">
        <v>3885</v>
      </c>
      <c r="DJ20" s="57">
        <v>3885</v>
      </c>
      <c r="DK20" s="57">
        <v>0</v>
      </c>
      <c r="DL20" s="57">
        <v>0</v>
      </c>
      <c r="DM20" s="57">
        <v>0</v>
      </c>
      <c r="DN20" s="57">
        <v>0</v>
      </c>
      <c r="DO20" s="57">
        <v>0</v>
      </c>
      <c r="DP20" s="57">
        <v>0</v>
      </c>
      <c r="DQ20" s="57">
        <v>0</v>
      </c>
      <c r="DR20" s="57">
        <v>0</v>
      </c>
      <c r="DS20" s="58">
        <v>0</v>
      </c>
      <c r="DT20" s="59">
        <v>1298224</v>
      </c>
      <c r="DU20" s="57">
        <v>1298224</v>
      </c>
      <c r="DV20" s="57">
        <v>0</v>
      </c>
      <c r="DW20" s="57">
        <v>0</v>
      </c>
      <c r="DX20" s="57">
        <v>0</v>
      </c>
      <c r="DY20" s="57">
        <v>0</v>
      </c>
      <c r="DZ20" s="57">
        <v>0</v>
      </c>
      <c r="EA20" s="57">
        <v>0</v>
      </c>
      <c r="EB20" s="57">
        <v>0</v>
      </c>
      <c r="EC20" s="57">
        <v>0</v>
      </c>
      <c r="ED20" s="58">
        <v>0</v>
      </c>
      <c r="EE20" s="59">
        <v>4530</v>
      </c>
      <c r="EF20" s="57">
        <v>4530</v>
      </c>
      <c r="EG20" s="57">
        <v>0</v>
      </c>
      <c r="EH20" s="57">
        <v>0</v>
      </c>
      <c r="EI20" s="57">
        <v>0</v>
      </c>
      <c r="EJ20" s="57">
        <v>0</v>
      </c>
      <c r="EK20" s="57">
        <v>0</v>
      </c>
      <c r="EL20" s="57">
        <v>0</v>
      </c>
      <c r="EM20" s="57">
        <v>0</v>
      </c>
      <c r="EN20" s="57">
        <v>0</v>
      </c>
      <c r="EO20" s="58">
        <v>0</v>
      </c>
      <c r="EP20" s="59">
        <v>1854631</v>
      </c>
      <c r="EQ20" s="57">
        <v>1854631</v>
      </c>
      <c r="ER20" s="57">
        <v>0</v>
      </c>
      <c r="ES20" s="57">
        <v>0</v>
      </c>
      <c r="ET20" s="57">
        <v>0</v>
      </c>
      <c r="EU20" s="57">
        <v>0</v>
      </c>
      <c r="EV20" s="57">
        <v>0</v>
      </c>
      <c r="EW20" s="57">
        <v>0</v>
      </c>
      <c r="EX20" s="57">
        <v>0</v>
      </c>
      <c r="EY20" s="57">
        <v>0</v>
      </c>
      <c r="EZ20" s="58">
        <v>0</v>
      </c>
      <c r="FA20" s="59">
        <v>6806</v>
      </c>
      <c r="FB20" s="57">
        <v>6036</v>
      </c>
      <c r="FC20" s="57">
        <v>770</v>
      </c>
      <c r="FD20" s="57">
        <v>0</v>
      </c>
      <c r="FE20" s="57">
        <v>0</v>
      </c>
      <c r="FF20" s="57">
        <v>0</v>
      </c>
      <c r="FG20" s="57">
        <v>0</v>
      </c>
      <c r="FH20" s="57">
        <v>0</v>
      </c>
      <c r="FI20" s="57">
        <v>0</v>
      </c>
      <c r="FJ20" s="57">
        <v>0</v>
      </c>
      <c r="FK20" s="58">
        <v>0</v>
      </c>
      <c r="FL20" s="59">
        <v>3073837</v>
      </c>
      <c r="FM20" s="57">
        <v>2931327</v>
      </c>
      <c r="FN20" s="57">
        <v>142510</v>
      </c>
      <c r="FO20" s="57">
        <v>0</v>
      </c>
      <c r="FP20" s="57">
        <v>0</v>
      </c>
      <c r="FQ20" s="57">
        <v>0</v>
      </c>
      <c r="FR20" s="57">
        <v>0</v>
      </c>
      <c r="FS20" s="57">
        <v>0</v>
      </c>
      <c r="FT20" s="57">
        <v>0</v>
      </c>
      <c r="FU20" s="57">
        <v>0</v>
      </c>
      <c r="FV20" s="58">
        <v>0</v>
      </c>
      <c r="FW20" s="59">
        <v>6527</v>
      </c>
      <c r="FX20" s="57">
        <v>5544</v>
      </c>
      <c r="FY20" s="57">
        <v>983</v>
      </c>
      <c r="FZ20" s="57">
        <v>0</v>
      </c>
      <c r="GA20" s="57">
        <v>0</v>
      </c>
      <c r="GB20" s="57">
        <v>0</v>
      </c>
      <c r="GC20" s="57">
        <v>0</v>
      </c>
      <c r="GD20" s="57">
        <v>0</v>
      </c>
      <c r="GE20" s="57">
        <v>0</v>
      </c>
      <c r="GF20" s="57">
        <v>0</v>
      </c>
      <c r="GG20" s="58">
        <v>0</v>
      </c>
      <c r="GH20" s="59">
        <v>3291276</v>
      </c>
      <c r="GI20" s="57">
        <v>3067187</v>
      </c>
      <c r="GJ20" s="57">
        <v>224089</v>
      </c>
      <c r="GK20" s="57">
        <v>0</v>
      </c>
      <c r="GL20" s="57">
        <v>0</v>
      </c>
      <c r="GM20" s="57">
        <v>0</v>
      </c>
      <c r="GN20" s="57">
        <v>0</v>
      </c>
      <c r="GO20" s="57">
        <v>0</v>
      </c>
      <c r="GP20" s="57">
        <v>0</v>
      </c>
      <c r="GQ20" s="57">
        <v>0</v>
      </c>
      <c r="GR20" s="58">
        <v>0</v>
      </c>
    </row>
    <row r="21" spans="1:200" s="21" customFormat="1" ht="12.6" customHeight="1" x14ac:dyDescent="0.2">
      <c r="A21" s="22">
        <v>12</v>
      </c>
      <c r="B21" s="23" t="s">
        <v>36</v>
      </c>
      <c r="C21" s="52">
        <v>3277</v>
      </c>
      <c r="D21" s="53">
        <v>3277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4">
        <v>0</v>
      </c>
      <c r="N21" s="55">
        <v>124771</v>
      </c>
      <c r="O21" s="53">
        <v>124771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4">
        <v>0</v>
      </c>
      <c r="Y21" s="55">
        <v>4440</v>
      </c>
      <c r="Z21" s="53">
        <v>4440</v>
      </c>
      <c r="AA21" s="53">
        <v>0</v>
      </c>
      <c r="AB21" s="53">
        <v>0</v>
      </c>
      <c r="AC21" s="53">
        <v>0</v>
      </c>
      <c r="AD21" s="53">
        <v>0</v>
      </c>
      <c r="AE21" s="53">
        <v>0</v>
      </c>
      <c r="AF21" s="53">
        <v>0</v>
      </c>
      <c r="AG21" s="53">
        <v>0</v>
      </c>
      <c r="AH21" s="53">
        <v>0</v>
      </c>
      <c r="AI21" s="54">
        <v>0</v>
      </c>
      <c r="AJ21" s="55">
        <v>386486</v>
      </c>
      <c r="AK21" s="53">
        <v>386486</v>
      </c>
      <c r="AL21" s="53">
        <v>0</v>
      </c>
      <c r="AM21" s="53">
        <v>0</v>
      </c>
      <c r="AN21" s="53">
        <v>0</v>
      </c>
      <c r="AO21" s="53">
        <v>0</v>
      </c>
      <c r="AP21" s="53">
        <v>0</v>
      </c>
      <c r="AQ21" s="53">
        <v>0</v>
      </c>
      <c r="AR21" s="53">
        <v>0</v>
      </c>
      <c r="AS21" s="53">
        <v>0</v>
      </c>
      <c r="AT21" s="54">
        <v>0</v>
      </c>
      <c r="AU21" s="55">
        <v>6385</v>
      </c>
      <c r="AV21" s="53">
        <v>6385</v>
      </c>
      <c r="AW21" s="53">
        <v>0</v>
      </c>
      <c r="AX21" s="53">
        <v>0</v>
      </c>
      <c r="AY21" s="53">
        <v>0</v>
      </c>
      <c r="AZ21" s="53">
        <v>0</v>
      </c>
      <c r="BA21" s="53">
        <v>0</v>
      </c>
      <c r="BB21" s="53">
        <v>0</v>
      </c>
      <c r="BC21" s="53">
        <v>0</v>
      </c>
      <c r="BD21" s="53">
        <v>0</v>
      </c>
      <c r="BE21" s="54">
        <v>0</v>
      </c>
      <c r="BF21" s="55">
        <v>947219</v>
      </c>
      <c r="BG21" s="53">
        <v>947219</v>
      </c>
      <c r="BH21" s="53">
        <v>0</v>
      </c>
      <c r="BI21" s="53">
        <v>0</v>
      </c>
      <c r="BJ21" s="53">
        <v>0</v>
      </c>
      <c r="BK21" s="53">
        <v>0</v>
      </c>
      <c r="BL21" s="53">
        <v>0</v>
      </c>
      <c r="BM21" s="53">
        <v>0</v>
      </c>
      <c r="BN21" s="53">
        <v>0</v>
      </c>
      <c r="BO21" s="53">
        <v>0</v>
      </c>
      <c r="BP21" s="54">
        <v>0</v>
      </c>
      <c r="BQ21" s="55">
        <v>5506</v>
      </c>
      <c r="BR21" s="53">
        <v>5506</v>
      </c>
      <c r="BS21" s="53">
        <v>0</v>
      </c>
      <c r="BT21" s="53">
        <v>0</v>
      </c>
      <c r="BU21" s="53">
        <v>0</v>
      </c>
      <c r="BV21" s="53">
        <v>0</v>
      </c>
      <c r="BW21" s="53">
        <v>0</v>
      </c>
      <c r="BX21" s="53">
        <v>0</v>
      </c>
      <c r="BY21" s="53">
        <v>0</v>
      </c>
      <c r="BZ21" s="53">
        <v>0</v>
      </c>
      <c r="CA21" s="54">
        <v>0</v>
      </c>
      <c r="CB21" s="55">
        <v>1138165</v>
      </c>
      <c r="CC21" s="53">
        <v>1138165</v>
      </c>
      <c r="CD21" s="53">
        <v>0</v>
      </c>
      <c r="CE21" s="53">
        <v>0</v>
      </c>
      <c r="CF21" s="53">
        <v>0</v>
      </c>
      <c r="CG21" s="53">
        <v>0</v>
      </c>
      <c r="CH21" s="53">
        <v>0</v>
      </c>
      <c r="CI21" s="53">
        <v>0</v>
      </c>
      <c r="CJ21" s="53">
        <v>0</v>
      </c>
      <c r="CK21" s="53">
        <v>0</v>
      </c>
      <c r="CL21" s="54">
        <v>0</v>
      </c>
      <c r="CM21" s="55">
        <v>4748</v>
      </c>
      <c r="CN21" s="53">
        <v>4748</v>
      </c>
      <c r="CO21" s="53">
        <v>0</v>
      </c>
      <c r="CP21" s="53">
        <v>0</v>
      </c>
      <c r="CQ21" s="53">
        <v>0</v>
      </c>
      <c r="CR21" s="53">
        <v>0</v>
      </c>
      <c r="CS21" s="53">
        <v>0</v>
      </c>
      <c r="CT21" s="53">
        <v>0</v>
      </c>
      <c r="CU21" s="53">
        <v>0</v>
      </c>
      <c r="CV21" s="53">
        <v>0</v>
      </c>
      <c r="CW21" s="54">
        <v>0</v>
      </c>
      <c r="CX21" s="55">
        <v>1245059</v>
      </c>
      <c r="CY21" s="53">
        <v>1245059</v>
      </c>
      <c r="CZ21" s="53">
        <v>0</v>
      </c>
      <c r="DA21" s="53">
        <v>0</v>
      </c>
      <c r="DB21" s="53">
        <v>0</v>
      </c>
      <c r="DC21" s="53">
        <v>0</v>
      </c>
      <c r="DD21" s="53">
        <v>0</v>
      </c>
      <c r="DE21" s="53">
        <v>0</v>
      </c>
      <c r="DF21" s="53">
        <v>0</v>
      </c>
      <c r="DG21" s="53">
        <v>0</v>
      </c>
      <c r="DH21" s="54">
        <v>0</v>
      </c>
      <c r="DI21" s="55">
        <v>4644</v>
      </c>
      <c r="DJ21" s="53">
        <v>4644</v>
      </c>
      <c r="DK21" s="53">
        <v>0</v>
      </c>
      <c r="DL21" s="53">
        <v>0</v>
      </c>
      <c r="DM21" s="53">
        <v>0</v>
      </c>
      <c r="DN21" s="53">
        <v>0</v>
      </c>
      <c r="DO21" s="53">
        <v>0</v>
      </c>
      <c r="DP21" s="53">
        <v>0</v>
      </c>
      <c r="DQ21" s="53">
        <v>0</v>
      </c>
      <c r="DR21" s="53">
        <v>0</v>
      </c>
      <c r="DS21" s="54">
        <v>0</v>
      </c>
      <c r="DT21" s="55">
        <v>1538045</v>
      </c>
      <c r="DU21" s="53">
        <v>1538045</v>
      </c>
      <c r="DV21" s="53">
        <v>0</v>
      </c>
      <c r="DW21" s="53">
        <v>0</v>
      </c>
      <c r="DX21" s="53">
        <v>0</v>
      </c>
      <c r="DY21" s="53">
        <v>0</v>
      </c>
      <c r="DZ21" s="53">
        <v>0</v>
      </c>
      <c r="EA21" s="53">
        <v>0</v>
      </c>
      <c r="EB21" s="53">
        <v>0</v>
      </c>
      <c r="EC21" s="53">
        <v>0</v>
      </c>
      <c r="ED21" s="54">
        <v>0</v>
      </c>
      <c r="EE21" s="55">
        <v>5377</v>
      </c>
      <c r="EF21" s="53">
        <v>5377</v>
      </c>
      <c r="EG21" s="53">
        <v>0</v>
      </c>
      <c r="EH21" s="53">
        <v>0</v>
      </c>
      <c r="EI21" s="53">
        <v>0</v>
      </c>
      <c r="EJ21" s="53">
        <v>0</v>
      </c>
      <c r="EK21" s="53">
        <v>0</v>
      </c>
      <c r="EL21" s="53">
        <v>0</v>
      </c>
      <c r="EM21" s="53">
        <v>0</v>
      </c>
      <c r="EN21" s="53">
        <v>0</v>
      </c>
      <c r="EO21" s="54">
        <v>0</v>
      </c>
      <c r="EP21" s="55">
        <v>2197777</v>
      </c>
      <c r="EQ21" s="53">
        <v>2197777</v>
      </c>
      <c r="ER21" s="53">
        <v>0</v>
      </c>
      <c r="ES21" s="53">
        <v>0</v>
      </c>
      <c r="ET21" s="53">
        <v>0</v>
      </c>
      <c r="EU21" s="53">
        <v>0</v>
      </c>
      <c r="EV21" s="53">
        <v>0</v>
      </c>
      <c r="EW21" s="53">
        <v>0</v>
      </c>
      <c r="EX21" s="53">
        <v>0</v>
      </c>
      <c r="EY21" s="53">
        <v>0</v>
      </c>
      <c r="EZ21" s="54">
        <v>0</v>
      </c>
      <c r="FA21" s="55">
        <v>7856</v>
      </c>
      <c r="FB21" s="53">
        <v>7215</v>
      </c>
      <c r="FC21" s="53">
        <v>641</v>
      </c>
      <c r="FD21" s="53">
        <v>0</v>
      </c>
      <c r="FE21" s="53">
        <v>0</v>
      </c>
      <c r="FF21" s="53">
        <v>0</v>
      </c>
      <c r="FG21" s="53">
        <v>0</v>
      </c>
      <c r="FH21" s="53">
        <v>0</v>
      </c>
      <c r="FI21" s="53">
        <v>0</v>
      </c>
      <c r="FJ21" s="53">
        <v>0</v>
      </c>
      <c r="FK21" s="54">
        <v>0</v>
      </c>
      <c r="FL21" s="55">
        <v>3611831</v>
      </c>
      <c r="FM21" s="53">
        <v>3493124</v>
      </c>
      <c r="FN21" s="53">
        <v>118707</v>
      </c>
      <c r="FO21" s="53">
        <v>0</v>
      </c>
      <c r="FP21" s="53">
        <v>0</v>
      </c>
      <c r="FQ21" s="53">
        <v>0</v>
      </c>
      <c r="FR21" s="53">
        <v>0</v>
      </c>
      <c r="FS21" s="53">
        <v>0</v>
      </c>
      <c r="FT21" s="53">
        <v>0</v>
      </c>
      <c r="FU21" s="53">
        <v>0</v>
      </c>
      <c r="FV21" s="54">
        <v>0</v>
      </c>
      <c r="FW21" s="55">
        <v>7226</v>
      </c>
      <c r="FX21" s="53">
        <v>6361</v>
      </c>
      <c r="FY21" s="53">
        <v>865</v>
      </c>
      <c r="FZ21" s="53">
        <v>0</v>
      </c>
      <c r="GA21" s="53">
        <v>0</v>
      </c>
      <c r="GB21" s="53">
        <v>0</v>
      </c>
      <c r="GC21" s="53">
        <v>0</v>
      </c>
      <c r="GD21" s="53">
        <v>0</v>
      </c>
      <c r="GE21" s="53">
        <v>0</v>
      </c>
      <c r="GF21" s="53">
        <v>0</v>
      </c>
      <c r="GG21" s="54">
        <v>0</v>
      </c>
      <c r="GH21" s="55">
        <v>3698693</v>
      </c>
      <c r="GI21" s="53">
        <v>3498966</v>
      </c>
      <c r="GJ21" s="53">
        <v>199727</v>
      </c>
      <c r="GK21" s="53">
        <v>0</v>
      </c>
      <c r="GL21" s="53">
        <v>0</v>
      </c>
      <c r="GM21" s="53">
        <v>0</v>
      </c>
      <c r="GN21" s="53">
        <v>0</v>
      </c>
      <c r="GO21" s="53">
        <v>0</v>
      </c>
      <c r="GP21" s="53">
        <v>0</v>
      </c>
      <c r="GQ21" s="53">
        <v>0</v>
      </c>
      <c r="GR21" s="54">
        <v>0</v>
      </c>
    </row>
    <row r="22" spans="1:200" s="21" customFormat="1" ht="12.6" customHeight="1" x14ac:dyDescent="0.2">
      <c r="A22" s="24">
        <v>13</v>
      </c>
      <c r="B22" s="25" t="s">
        <v>37</v>
      </c>
      <c r="C22" s="56">
        <v>626</v>
      </c>
      <c r="D22" s="57">
        <v>626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v>0</v>
      </c>
      <c r="L22" s="57">
        <v>0</v>
      </c>
      <c r="M22" s="58">
        <v>0</v>
      </c>
      <c r="N22" s="59">
        <v>23545</v>
      </c>
      <c r="O22" s="57">
        <v>23545</v>
      </c>
      <c r="P22" s="57">
        <v>0</v>
      </c>
      <c r="Q22" s="57">
        <v>0</v>
      </c>
      <c r="R22" s="57">
        <v>0</v>
      </c>
      <c r="S22" s="57">
        <v>0</v>
      </c>
      <c r="T22" s="57">
        <v>0</v>
      </c>
      <c r="U22" s="57">
        <v>0</v>
      </c>
      <c r="V22" s="57">
        <v>0</v>
      </c>
      <c r="W22" s="57">
        <v>0</v>
      </c>
      <c r="X22" s="58">
        <v>0</v>
      </c>
      <c r="Y22" s="59">
        <v>972</v>
      </c>
      <c r="Z22" s="57">
        <v>972</v>
      </c>
      <c r="AA22" s="57">
        <v>0</v>
      </c>
      <c r="AB22" s="57">
        <v>0</v>
      </c>
      <c r="AC22" s="57">
        <v>0</v>
      </c>
      <c r="AD22" s="57">
        <v>0</v>
      </c>
      <c r="AE22" s="57">
        <v>0</v>
      </c>
      <c r="AF22" s="57">
        <v>0</v>
      </c>
      <c r="AG22" s="57">
        <v>0</v>
      </c>
      <c r="AH22" s="57">
        <v>0</v>
      </c>
      <c r="AI22" s="58">
        <v>0</v>
      </c>
      <c r="AJ22" s="59">
        <v>79196</v>
      </c>
      <c r="AK22" s="57">
        <v>79196</v>
      </c>
      <c r="AL22" s="57">
        <v>0</v>
      </c>
      <c r="AM22" s="57">
        <v>0</v>
      </c>
      <c r="AN22" s="57">
        <v>0</v>
      </c>
      <c r="AO22" s="57">
        <v>0</v>
      </c>
      <c r="AP22" s="57">
        <v>0</v>
      </c>
      <c r="AQ22" s="57">
        <v>0</v>
      </c>
      <c r="AR22" s="57">
        <v>0</v>
      </c>
      <c r="AS22" s="57">
        <v>0</v>
      </c>
      <c r="AT22" s="58">
        <v>0</v>
      </c>
      <c r="AU22" s="59">
        <v>1450</v>
      </c>
      <c r="AV22" s="57">
        <v>1450</v>
      </c>
      <c r="AW22" s="57">
        <v>0</v>
      </c>
      <c r="AX22" s="57">
        <v>0</v>
      </c>
      <c r="AY22" s="57">
        <v>0</v>
      </c>
      <c r="AZ22" s="57">
        <v>0</v>
      </c>
      <c r="BA22" s="57">
        <v>0</v>
      </c>
      <c r="BB22" s="57">
        <v>0</v>
      </c>
      <c r="BC22" s="57">
        <v>0</v>
      </c>
      <c r="BD22" s="57">
        <v>0</v>
      </c>
      <c r="BE22" s="58">
        <v>0</v>
      </c>
      <c r="BF22" s="59">
        <v>207790</v>
      </c>
      <c r="BG22" s="57">
        <v>207790</v>
      </c>
      <c r="BH22" s="57">
        <v>0</v>
      </c>
      <c r="BI22" s="57">
        <v>0</v>
      </c>
      <c r="BJ22" s="57">
        <v>0</v>
      </c>
      <c r="BK22" s="57">
        <v>0</v>
      </c>
      <c r="BL22" s="57">
        <v>0</v>
      </c>
      <c r="BM22" s="57">
        <v>0</v>
      </c>
      <c r="BN22" s="57">
        <v>0</v>
      </c>
      <c r="BO22" s="57">
        <v>0</v>
      </c>
      <c r="BP22" s="58">
        <v>0</v>
      </c>
      <c r="BQ22" s="59">
        <v>1291</v>
      </c>
      <c r="BR22" s="57">
        <v>1291</v>
      </c>
      <c r="BS22" s="57">
        <v>0</v>
      </c>
      <c r="BT22" s="57">
        <v>0</v>
      </c>
      <c r="BU22" s="57">
        <v>0</v>
      </c>
      <c r="BV22" s="57">
        <v>0</v>
      </c>
      <c r="BW22" s="57">
        <v>0</v>
      </c>
      <c r="BX22" s="57">
        <v>0</v>
      </c>
      <c r="BY22" s="57">
        <v>0</v>
      </c>
      <c r="BZ22" s="57">
        <v>0</v>
      </c>
      <c r="CA22" s="58">
        <v>0</v>
      </c>
      <c r="CB22" s="59">
        <v>262908</v>
      </c>
      <c r="CC22" s="57">
        <v>262908</v>
      </c>
      <c r="CD22" s="57">
        <v>0</v>
      </c>
      <c r="CE22" s="57">
        <v>0</v>
      </c>
      <c r="CF22" s="57">
        <v>0</v>
      </c>
      <c r="CG22" s="57">
        <v>0</v>
      </c>
      <c r="CH22" s="57">
        <v>0</v>
      </c>
      <c r="CI22" s="57">
        <v>0</v>
      </c>
      <c r="CJ22" s="57">
        <v>0</v>
      </c>
      <c r="CK22" s="57">
        <v>0</v>
      </c>
      <c r="CL22" s="58">
        <v>0</v>
      </c>
      <c r="CM22" s="59">
        <v>1124</v>
      </c>
      <c r="CN22" s="57">
        <v>1124</v>
      </c>
      <c r="CO22" s="57">
        <v>0</v>
      </c>
      <c r="CP22" s="57">
        <v>0</v>
      </c>
      <c r="CQ22" s="57">
        <v>0</v>
      </c>
      <c r="CR22" s="57">
        <v>0</v>
      </c>
      <c r="CS22" s="57">
        <v>0</v>
      </c>
      <c r="CT22" s="57">
        <v>0</v>
      </c>
      <c r="CU22" s="57">
        <v>0</v>
      </c>
      <c r="CV22" s="57">
        <v>0</v>
      </c>
      <c r="CW22" s="58">
        <v>0</v>
      </c>
      <c r="CX22" s="59">
        <v>297885</v>
      </c>
      <c r="CY22" s="57">
        <v>297885</v>
      </c>
      <c r="CZ22" s="57">
        <v>0</v>
      </c>
      <c r="DA22" s="57">
        <v>0</v>
      </c>
      <c r="DB22" s="57">
        <v>0</v>
      </c>
      <c r="DC22" s="57">
        <v>0</v>
      </c>
      <c r="DD22" s="57">
        <v>0</v>
      </c>
      <c r="DE22" s="57">
        <v>0</v>
      </c>
      <c r="DF22" s="57">
        <v>0</v>
      </c>
      <c r="DG22" s="57">
        <v>0</v>
      </c>
      <c r="DH22" s="58">
        <v>0</v>
      </c>
      <c r="DI22" s="59">
        <v>1197</v>
      </c>
      <c r="DJ22" s="57">
        <v>1197</v>
      </c>
      <c r="DK22" s="57">
        <v>0</v>
      </c>
      <c r="DL22" s="57">
        <v>0</v>
      </c>
      <c r="DM22" s="57">
        <v>0</v>
      </c>
      <c r="DN22" s="57">
        <v>0</v>
      </c>
      <c r="DO22" s="57">
        <v>0</v>
      </c>
      <c r="DP22" s="57">
        <v>0</v>
      </c>
      <c r="DQ22" s="57">
        <v>0</v>
      </c>
      <c r="DR22" s="57">
        <v>0</v>
      </c>
      <c r="DS22" s="58">
        <v>0</v>
      </c>
      <c r="DT22" s="59">
        <v>405315</v>
      </c>
      <c r="DU22" s="57">
        <v>405315</v>
      </c>
      <c r="DV22" s="57">
        <v>0</v>
      </c>
      <c r="DW22" s="57">
        <v>0</v>
      </c>
      <c r="DX22" s="57">
        <v>0</v>
      </c>
      <c r="DY22" s="57">
        <v>0</v>
      </c>
      <c r="DZ22" s="57">
        <v>0</v>
      </c>
      <c r="EA22" s="57">
        <v>0</v>
      </c>
      <c r="EB22" s="57">
        <v>0</v>
      </c>
      <c r="EC22" s="57">
        <v>0</v>
      </c>
      <c r="ED22" s="58">
        <v>0</v>
      </c>
      <c r="EE22" s="59">
        <v>1258</v>
      </c>
      <c r="EF22" s="57">
        <v>1258</v>
      </c>
      <c r="EG22" s="57">
        <v>0</v>
      </c>
      <c r="EH22" s="57">
        <v>0</v>
      </c>
      <c r="EI22" s="57">
        <v>0</v>
      </c>
      <c r="EJ22" s="57">
        <v>0</v>
      </c>
      <c r="EK22" s="57">
        <v>0</v>
      </c>
      <c r="EL22" s="57">
        <v>0</v>
      </c>
      <c r="EM22" s="57">
        <v>0</v>
      </c>
      <c r="EN22" s="57">
        <v>0</v>
      </c>
      <c r="EO22" s="58">
        <v>0</v>
      </c>
      <c r="EP22" s="59">
        <v>521203</v>
      </c>
      <c r="EQ22" s="57">
        <v>521203</v>
      </c>
      <c r="ER22" s="57">
        <v>0</v>
      </c>
      <c r="ES22" s="57">
        <v>0</v>
      </c>
      <c r="ET22" s="57">
        <v>0</v>
      </c>
      <c r="EU22" s="57">
        <v>0</v>
      </c>
      <c r="EV22" s="57">
        <v>0</v>
      </c>
      <c r="EW22" s="57">
        <v>0</v>
      </c>
      <c r="EX22" s="57">
        <v>0</v>
      </c>
      <c r="EY22" s="57">
        <v>0</v>
      </c>
      <c r="EZ22" s="58">
        <v>0</v>
      </c>
      <c r="FA22" s="59">
        <v>1843</v>
      </c>
      <c r="FB22" s="57">
        <v>1715</v>
      </c>
      <c r="FC22" s="57">
        <v>128</v>
      </c>
      <c r="FD22" s="57">
        <v>0</v>
      </c>
      <c r="FE22" s="57">
        <v>0</v>
      </c>
      <c r="FF22" s="57">
        <v>0</v>
      </c>
      <c r="FG22" s="57">
        <v>0</v>
      </c>
      <c r="FH22" s="57">
        <v>0</v>
      </c>
      <c r="FI22" s="57">
        <v>0</v>
      </c>
      <c r="FJ22" s="57">
        <v>0</v>
      </c>
      <c r="FK22" s="58">
        <v>0</v>
      </c>
      <c r="FL22" s="59">
        <v>864618</v>
      </c>
      <c r="FM22" s="57">
        <v>840496</v>
      </c>
      <c r="FN22" s="57">
        <v>24122</v>
      </c>
      <c r="FO22" s="57">
        <v>0</v>
      </c>
      <c r="FP22" s="57">
        <v>0</v>
      </c>
      <c r="FQ22" s="57">
        <v>0</v>
      </c>
      <c r="FR22" s="57">
        <v>0</v>
      </c>
      <c r="FS22" s="57">
        <v>0</v>
      </c>
      <c r="FT22" s="57">
        <v>0</v>
      </c>
      <c r="FU22" s="57">
        <v>0</v>
      </c>
      <c r="FV22" s="58">
        <v>0</v>
      </c>
      <c r="FW22" s="59">
        <v>1631</v>
      </c>
      <c r="FX22" s="57">
        <v>1481</v>
      </c>
      <c r="FY22" s="57">
        <v>150</v>
      </c>
      <c r="FZ22" s="57">
        <v>0</v>
      </c>
      <c r="GA22" s="57">
        <v>0</v>
      </c>
      <c r="GB22" s="57">
        <v>0</v>
      </c>
      <c r="GC22" s="57">
        <v>0</v>
      </c>
      <c r="GD22" s="57">
        <v>0</v>
      </c>
      <c r="GE22" s="57">
        <v>0</v>
      </c>
      <c r="GF22" s="57">
        <v>0</v>
      </c>
      <c r="GG22" s="58">
        <v>0</v>
      </c>
      <c r="GH22" s="59">
        <v>868899</v>
      </c>
      <c r="GI22" s="57">
        <v>831988</v>
      </c>
      <c r="GJ22" s="57">
        <v>36911</v>
      </c>
      <c r="GK22" s="57">
        <v>0</v>
      </c>
      <c r="GL22" s="57">
        <v>0</v>
      </c>
      <c r="GM22" s="57">
        <v>0</v>
      </c>
      <c r="GN22" s="57">
        <v>0</v>
      </c>
      <c r="GO22" s="57">
        <v>0</v>
      </c>
      <c r="GP22" s="57">
        <v>0</v>
      </c>
      <c r="GQ22" s="57">
        <v>0</v>
      </c>
      <c r="GR22" s="58">
        <v>0</v>
      </c>
    </row>
    <row r="23" spans="1:200" s="21" customFormat="1" ht="12.6" customHeight="1" x14ac:dyDescent="0.2">
      <c r="A23" s="22">
        <v>14</v>
      </c>
      <c r="B23" s="23" t="s">
        <v>38</v>
      </c>
      <c r="C23" s="52">
        <v>1110</v>
      </c>
      <c r="D23" s="53">
        <v>1110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4">
        <v>0</v>
      </c>
      <c r="N23" s="55">
        <v>41865</v>
      </c>
      <c r="O23" s="53">
        <v>41865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3">
        <v>0</v>
      </c>
      <c r="W23" s="53">
        <v>0</v>
      </c>
      <c r="X23" s="54">
        <v>0</v>
      </c>
      <c r="Y23" s="55">
        <v>1740</v>
      </c>
      <c r="Z23" s="53">
        <v>1740</v>
      </c>
      <c r="AA23" s="53">
        <v>0</v>
      </c>
      <c r="AB23" s="53">
        <v>0</v>
      </c>
      <c r="AC23" s="53">
        <v>0</v>
      </c>
      <c r="AD23" s="53">
        <v>0</v>
      </c>
      <c r="AE23" s="53">
        <v>0</v>
      </c>
      <c r="AF23" s="53">
        <v>0</v>
      </c>
      <c r="AG23" s="53">
        <v>0</v>
      </c>
      <c r="AH23" s="53">
        <v>0</v>
      </c>
      <c r="AI23" s="54">
        <v>0</v>
      </c>
      <c r="AJ23" s="55">
        <v>150389</v>
      </c>
      <c r="AK23" s="53">
        <v>150389</v>
      </c>
      <c r="AL23" s="53">
        <v>0</v>
      </c>
      <c r="AM23" s="53">
        <v>0</v>
      </c>
      <c r="AN23" s="53">
        <v>0</v>
      </c>
      <c r="AO23" s="53">
        <v>0</v>
      </c>
      <c r="AP23" s="53">
        <v>0</v>
      </c>
      <c r="AQ23" s="53">
        <v>0</v>
      </c>
      <c r="AR23" s="53">
        <v>0</v>
      </c>
      <c r="AS23" s="53">
        <v>0</v>
      </c>
      <c r="AT23" s="54">
        <v>0</v>
      </c>
      <c r="AU23" s="55">
        <v>2366</v>
      </c>
      <c r="AV23" s="53">
        <v>2366</v>
      </c>
      <c r="AW23" s="53">
        <v>0</v>
      </c>
      <c r="AX23" s="53">
        <v>0</v>
      </c>
      <c r="AY23" s="53">
        <v>0</v>
      </c>
      <c r="AZ23" s="53">
        <v>0</v>
      </c>
      <c r="BA23" s="53">
        <v>0</v>
      </c>
      <c r="BB23" s="53">
        <v>0</v>
      </c>
      <c r="BC23" s="53">
        <v>0</v>
      </c>
      <c r="BD23" s="53">
        <v>0</v>
      </c>
      <c r="BE23" s="54">
        <v>0</v>
      </c>
      <c r="BF23" s="55">
        <v>351802</v>
      </c>
      <c r="BG23" s="53">
        <v>351802</v>
      </c>
      <c r="BH23" s="53">
        <v>0</v>
      </c>
      <c r="BI23" s="53">
        <v>0</v>
      </c>
      <c r="BJ23" s="53">
        <v>0</v>
      </c>
      <c r="BK23" s="53">
        <v>0</v>
      </c>
      <c r="BL23" s="53">
        <v>0</v>
      </c>
      <c r="BM23" s="53">
        <v>0</v>
      </c>
      <c r="BN23" s="53">
        <v>0</v>
      </c>
      <c r="BO23" s="53">
        <v>0</v>
      </c>
      <c r="BP23" s="54">
        <v>0</v>
      </c>
      <c r="BQ23" s="55">
        <v>2231</v>
      </c>
      <c r="BR23" s="53">
        <v>2231</v>
      </c>
      <c r="BS23" s="53">
        <v>0</v>
      </c>
      <c r="BT23" s="53">
        <v>0</v>
      </c>
      <c r="BU23" s="53">
        <v>0</v>
      </c>
      <c r="BV23" s="53">
        <v>0</v>
      </c>
      <c r="BW23" s="53">
        <v>0</v>
      </c>
      <c r="BX23" s="53">
        <v>0</v>
      </c>
      <c r="BY23" s="53">
        <v>0</v>
      </c>
      <c r="BZ23" s="53">
        <v>0</v>
      </c>
      <c r="CA23" s="54">
        <v>0</v>
      </c>
      <c r="CB23" s="55">
        <v>470650</v>
      </c>
      <c r="CC23" s="53">
        <v>470650</v>
      </c>
      <c r="CD23" s="53">
        <v>0</v>
      </c>
      <c r="CE23" s="53">
        <v>0</v>
      </c>
      <c r="CF23" s="53">
        <v>0</v>
      </c>
      <c r="CG23" s="53">
        <v>0</v>
      </c>
      <c r="CH23" s="53">
        <v>0</v>
      </c>
      <c r="CI23" s="53">
        <v>0</v>
      </c>
      <c r="CJ23" s="53">
        <v>0</v>
      </c>
      <c r="CK23" s="53">
        <v>0</v>
      </c>
      <c r="CL23" s="54">
        <v>0</v>
      </c>
      <c r="CM23" s="55">
        <v>2054</v>
      </c>
      <c r="CN23" s="53">
        <v>2054</v>
      </c>
      <c r="CO23" s="53">
        <v>0</v>
      </c>
      <c r="CP23" s="53">
        <v>0</v>
      </c>
      <c r="CQ23" s="53">
        <v>0</v>
      </c>
      <c r="CR23" s="53">
        <v>0</v>
      </c>
      <c r="CS23" s="53">
        <v>0</v>
      </c>
      <c r="CT23" s="53">
        <v>0</v>
      </c>
      <c r="CU23" s="53">
        <v>0</v>
      </c>
      <c r="CV23" s="53">
        <v>0</v>
      </c>
      <c r="CW23" s="54">
        <v>0</v>
      </c>
      <c r="CX23" s="55">
        <v>563181</v>
      </c>
      <c r="CY23" s="53">
        <v>563181</v>
      </c>
      <c r="CZ23" s="53">
        <v>0</v>
      </c>
      <c r="DA23" s="53">
        <v>0</v>
      </c>
      <c r="DB23" s="53">
        <v>0</v>
      </c>
      <c r="DC23" s="53">
        <v>0</v>
      </c>
      <c r="DD23" s="53">
        <v>0</v>
      </c>
      <c r="DE23" s="53">
        <v>0</v>
      </c>
      <c r="DF23" s="53">
        <v>0</v>
      </c>
      <c r="DG23" s="53">
        <v>0</v>
      </c>
      <c r="DH23" s="54">
        <v>0</v>
      </c>
      <c r="DI23" s="55">
        <v>2115</v>
      </c>
      <c r="DJ23" s="53">
        <v>2115</v>
      </c>
      <c r="DK23" s="53">
        <v>0</v>
      </c>
      <c r="DL23" s="53">
        <v>0</v>
      </c>
      <c r="DM23" s="53">
        <v>0</v>
      </c>
      <c r="DN23" s="53">
        <v>0</v>
      </c>
      <c r="DO23" s="53">
        <v>0</v>
      </c>
      <c r="DP23" s="53">
        <v>0</v>
      </c>
      <c r="DQ23" s="53">
        <v>0</v>
      </c>
      <c r="DR23" s="53">
        <v>0</v>
      </c>
      <c r="DS23" s="54">
        <v>0</v>
      </c>
      <c r="DT23" s="55">
        <v>728416</v>
      </c>
      <c r="DU23" s="53">
        <v>728416</v>
      </c>
      <c r="DV23" s="53">
        <v>0</v>
      </c>
      <c r="DW23" s="53">
        <v>0</v>
      </c>
      <c r="DX23" s="53">
        <v>0</v>
      </c>
      <c r="DY23" s="53">
        <v>0</v>
      </c>
      <c r="DZ23" s="53">
        <v>0</v>
      </c>
      <c r="EA23" s="53">
        <v>0</v>
      </c>
      <c r="EB23" s="53">
        <v>0</v>
      </c>
      <c r="EC23" s="53">
        <v>0</v>
      </c>
      <c r="ED23" s="54">
        <v>0</v>
      </c>
      <c r="EE23" s="55">
        <v>2212</v>
      </c>
      <c r="EF23" s="53">
        <v>2212</v>
      </c>
      <c r="EG23" s="53">
        <v>0</v>
      </c>
      <c r="EH23" s="53">
        <v>0</v>
      </c>
      <c r="EI23" s="53">
        <v>0</v>
      </c>
      <c r="EJ23" s="53">
        <v>0</v>
      </c>
      <c r="EK23" s="53">
        <v>0</v>
      </c>
      <c r="EL23" s="53">
        <v>0</v>
      </c>
      <c r="EM23" s="53">
        <v>0</v>
      </c>
      <c r="EN23" s="53">
        <v>0</v>
      </c>
      <c r="EO23" s="54">
        <v>0</v>
      </c>
      <c r="EP23" s="55">
        <v>945289</v>
      </c>
      <c r="EQ23" s="53">
        <v>945289</v>
      </c>
      <c r="ER23" s="53">
        <v>0</v>
      </c>
      <c r="ES23" s="53">
        <v>0</v>
      </c>
      <c r="ET23" s="53">
        <v>0</v>
      </c>
      <c r="EU23" s="53">
        <v>0</v>
      </c>
      <c r="EV23" s="53">
        <v>0</v>
      </c>
      <c r="EW23" s="53">
        <v>0</v>
      </c>
      <c r="EX23" s="53">
        <v>0</v>
      </c>
      <c r="EY23" s="53">
        <v>0</v>
      </c>
      <c r="EZ23" s="54">
        <v>0</v>
      </c>
      <c r="FA23" s="55">
        <v>3418</v>
      </c>
      <c r="FB23" s="53">
        <v>3199</v>
      </c>
      <c r="FC23" s="53">
        <v>219</v>
      </c>
      <c r="FD23" s="53">
        <v>0</v>
      </c>
      <c r="FE23" s="53">
        <v>0</v>
      </c>
      <c r="FF23" s="53">
        <v>0</v>
      </c>
      <c r="FG23" s="53">
        <v>0</v>
      </c>
      <c r="FH23" s="53">
        <v>0</v>
      </c>
      <c r="FI23" s="53">
        <v>0</v>
      </c>
      <c r="FJ23" s="53">
        <v>0</v>
      </c>
      <c r="FK23" s="54">
        <v>0</v>
      </c>
      <c r="FL23" s="55">
        <v>1638504</v>
      </c>
      <c r="FM23" s="53">
        <v>1595788</v>
      </c>
      <c r="FN23" s="53">
        <v>42716</v>
      </c>
      <c r="FO23" s="53">
        <v>0</v>
      </c>
      <c r="FP23" s="53">
        <v>0</v>
      </c>
      <c r="FQ23" s="53">
        <v>0</v>
      </c>
      <c r="FR23" s="53">
        <v>0</v>
      </c>
      <c r="FS23" s="53">
        <v>0</v>
      </c>
      <c r="FT23" s="53">
        <v>0</v>
      </c>
      <c r="FU23" s="53">
        <v>0</v>
      </c>
      <c r="FV23" s="54">
        <v>0</v>
      </c>
      <c r="FW23" s="55">
        <v>3210</v>
      </c>
      <c r="FX23" s="53">
        <v>2886</v>
      </c>
      <c r="FY23" s="53">
        <v>324</v>
      </c>
      <c r="FZ23" s="53">
        <v>0</v>
      </c>
      <c r="GA23" s="53">
        <v>0</v>
      </c>
      <c r="GB23" s="53">
        <v>0</v>
      </c>
      <c r="GC23" s="53">
        <v>0</v>
      </c>
      <c r="GD23" s="53">
        <v>0</v>
      </c>
      <c r="GE23" s="53">
        <v>0</v>
      </c>
      <c r="GF23" s="53">
        <v>0</v>
      </c>
      <c r="GG23" s="54">
        <v>0</v>
      </c>
      <c r="GH23" s="55">
        <v>1723955</v>
      </c>
      <c r="GI23" s="53">
        <v>1644601</v>
      </c>
      <c r="GJ23" s="53">
        <v>79354</v>
      </c>
      <c r="GK23" s="53">
        <v>0</v>
      </c>
      <c r="GL23" s="53">
        <v>0</v>
      </c>
      <c r="GM23" s="53">
        <v>0</v>
      </c>
      <c r="GN23" s="53">
        <v>0</v>
      </c>
      <c r="GO23" s="53">
        <v>0</v>
      </c>
      <c r="GP23" s="53">
        <v>0</v>
      </c>
      <c r="GQ23" s="53">
        <v>0</v>
      </c>
      <c r="GR23" s="54">
        <v>0</v>
      </c>
    </row>
    <row r="24" spans="1:200" s="21" customFormat="1" ht="12.6" customHeight="1" x14ac:dyDescent="0.2">
      <c r="A24" s="24">
        <v>15</v>
      </c>
      <c r="B24" s="25" t="s">
        <v>39</v>
      </c>
      <c r="C24" s="56">
        <v>2079</v>
      </c>
      <c r="D24" s="57">
        <v>2079</v>
      </c>
      <c r="E24" s="57">
        <v>0</v>
      </c>
      <c r="F24" s="57">
        <v>0</v>
      </c>
      <c r="G24" s="57">
        <v>0</v>
      </c>
      <c r="H24" s="57">
        <v>0</v>
      </c>
      <c r="I24" s="57">
        <v>0</v>
      </c>
      <c r="J24" s="57">
        <v>0</v>
      </c>
      <c r="K24" s="57">
        <v>0</v>
      </c>
      <c r="L24" s="57">
        <v>0</v>
      </c>
      <c r="M24" s="58">
        <v>0</v>
      </c>
      <c r="N24" s="59">
        <v>79908</v>
      </c>
      <c r="O24" s="57">
        <v>79908</v>
      </c>
      <c r="P24" s="57">
        <v>0</v>
      </c>
      <c r="Q24" s="57">
        <v>0</v>
      </c>
      <c r="R24" s="57">
        <v>0</v>
      </c>
      <c r="S24" s="57">
        <v>0</v>
      </c>
      <c r="T24" s="57">
        <v>0</v>
      </c>
      <c r="U24" s="57">
        <v>0</v>
      </c>
      <c r="V24" s="57">
        <v>0</v>
      </c>
      <c r="W24" s="57">
        <v>0</v>
      </c>
      <c r="X24" s="58">
        <v>0</v>
      </c>
      <c r="Y24" s="59">
        <v>2844</v>
      </c>
      <c r="Z24" s="57">
        <v>2844</v>
      </c>
      <c r="AA24" s="57">
        <v>0</v>
      </c>
      <c r="AB24" s="57">
        <v>0</v>
      </c>
      <c r="AC24" s="57">
        <v>0</v>
      </c>
      <c r="AD24" s="57">
        <v>0</v>
      </c>
      <c r="AE24" s="57">
        <v>0</v>
      </c>
      <c r="AF24" s="57">
        <v>0</v>
      </c>
      <c r="AG24" s="57">
        <v>0</v>
      </c>
      <c r="AH24" s="57">
        <v>0</v>
      </c>
      <c r="AI24" s="58">
        <v>0</v>
      </c>
      <c r="AJ24" s="59">
        <v>240721</v>
      </c>
      <c r="AK24" s="57">
        <v>240721</v>
      </c>
      <c r="AL24" s="57">
        <v>0</v>
      </c>
      <c r="AM24" s="57">
        <v>0</v>
      </c>
      <c r="AN24" s="57">
        <v>0</v>
      </c>
      <c r="AO24" s="57">
        <v>0</v>
      </c>
      <c r="AP24" s="57">
        <v>0</v>
      </c>
      <c r="AQ24" s="57">
        <v>0</v>
      </c>
      <c r="AR24" s="57">
        <v>0</v>
      </c>
      <c r="AS24" s="57">
        <v>0</v>
      </c>
      <c r="AT24" s="58">
        <v>0</v>
      </c>
      <c r="AU24" s="59">
        <v>3818</v>
      </c>
      <c r="AV24" s="57">
        <v>3818</v>
      </c>
      <c r="AW24" s="57">
        <v>0</v>
      </c>
      <c r="AX24" s="57">
        <v>0</v>
      </c>
      <c r="AY24" s="57">
        <v>0</v>
      </c>
      <c r="AZ24" s="57">
        <v>0</v>
      </c>
      <c r="BA24" s="57">
        <v>0</v>
      </c>
      <c r="BB24" s="57">
        <v>0</v>
      </c>
      <c r="BC24" s="57">
        <v>0</v>
      </c>
      <c r="BD24" s="57">
        <v>0</v>
      </c>
      <c r="BE24" s="58">
        <v>0</v>
      </c>
      <c r="BF24" s="59">
        <v>550897</v>
      </c>
      <c r="BG24" s="57">
        <v>550897</v>
      </c>
      <c r="BH24" s="57">
        <v>0</v>
      </c>
      <c r="BI24" s="57">
        <v>0</v>
      </c>
      <c r="BJ24" s="57">
        <v>0</v>
      </c>
      <c r="BK24" s="57">
        <v>0</v>
      </c>
      <c r="BL24" s="57">
        <v>0</v>
      </c>
      <c r="BM24" s="57">
        <v>0</v>
      </c>
      <c r="BN24" s="57">
        <v>0</v>
      </c>
      <c r="BO24" s="57">
        <v>0</v>
      </c>
      <c r="BP24" s="58">
        <v>0</v>
      </c>
      <c r="BQ24" s="59">
        <v>3613</v>
      </c>
      <c r="BR24" s="57">
        <v>3613</v>
      </c>
      <c r="BS24" s="57">
        <v>0</v>
      </c>
      <c r="BT24" s="57">
        <v>0</v>
      </c>
      <c r="BU24" s="57">
        <v>0</v>
      </c>
      <c r="BV24" s="57">
        <v>0</v>
      </c>
      <c r="BW24" s="57">
        <v>0</v>
      </c>
      <c r="BX24" s="57">
        <v>0</v>
      </c>
      <c r="BY24" s="57">
        <v>0</v>
      </c>
      <c r="BZ24" s="57">
        <v>0</v>
      </c>
      <c r="CA24" s="58">
        <v>0</v>
      </c>
      <c r="CB24" s="59">
        <v>738401</v>
      </c>
      <c r="CC24" s="57">
        <v>738401</v>
      </c>
      <c r="CD24" s="57">
        <v>0</v>
      </c>
      <c r="CE24" s="57">
        <v>0</v>
      </c>
      <c r="CF24" s="57">
        <v>0</v>
      </c>
      <c r="CG24" s="57">
        <v>0</v>
      </c>
      <c r="CH24" s="57">
        <v>0</v>
      </c>
      <c r="CI24" s="57">
        <v>0</v>
      </c>
      <c r="CJ24" s="57">
        <v>0</v>
      </c>
      <c r="CK24" s="57">
        <v>0</v>
      </c>
      <c r="CL24" s="58">
        <v>0</v>
      </c>
      <c r="CM24" s="59">
        <v>3183</v>
      </c>
      <c r="CN24" s="57">
        <v>3183</v>
      </c>
      <c r="CO24" s="57">
        <v>0</v>
      </c>
      <c r="CP24" s="57">
        <v>0</v>
      </c>
      <c r="CQ24" s="57">
        <v>0</v>
      </c>
      <c r="CR24" s="57">
        <v>0</v>
      </c>
      <c r="CS24" s="57">
        <v>0</v>
      </c>
      <c r="CT24" s="57">
        <v>0</v>
      </c>
      <c r="CU24" s="57">
        <v>0</v>
      </c>
      <c r="CV24" s="57">
        <v>0</v>
      </c>
      <c r="CW24" s="58">
        <v>0</v>
      </c>
      <c r="CX24" s="59">
        <v>844627</v>
      </c>
      <c r="CY24" s="57">
        <v>844627</v>
      </c>
      <c r="CZ24" s="57">
        <v>0</v>
      </c>
      <c r="DA24" s="57">
        <v>0</v>
      </c>
      <c r="DB24" s="57">
        <v>0</v>
      </c>
      <c r="DC24" s="57">
        <v>0</v>
      </c>
      <c r="DD24" s="57">
        <v>0</v>
      </c>
      <c r="DE24" s="57">
        <v>0</v>
      </c>
      <c r="DF24" s="57">
        <v>0</v>
      </c>
      <c r="DG24" s="57">
        <v>0</v>
      </c>
      <c r="DH24" s="58">
        <v>0</v>
      </c>
      <c r="DI24" s="59">
        <v>3189</v>
      </c>
      <c r="DJ24" s="57">
        <v>3189</v>
      </c>
      <c r="DK24" s="57">
        <v>0</v>
      </c>
      <c r="DL24" s="57">
        <v>0</v>
      </c>
      <c r="DM24" s="57">
        <v>0</v>
      </c>
      <c r="DN24" s="57">
        <v>0</v>
      </c>
      <c r="DO24" s="57">
        <v>0</v>
      </c>
      <c r="DP24" s="57">
        <v>0</v>
      </c>
      <c r="DQ24" s="57">
        <v>0</v>
      </c>
      <c r="DR24" s="57">
        <v>0</v>
      </c>
      <c r="DS24" s="58">
        <v>0</v>
      </c>
      <c r="DT24" s="59">
        <v>1068702</v>
      </c>
      <c r="DU24" s="57">
        <v>1068702</v>
      </c>
      <c r="DV24" s="57">
        <v>0</v>
      </c>
      <c r="DW24" s="57">
        <v>0</v>
      </c>
      <c r="DX24" s="57">
        <v>0</v>
      </c>
      <c r="DY24" s="57">
        <v>0</v>
      </c>
      <c r="DZ24" s="57">
        <v>0</v>
      </c>
      <c r="EA24" s="57">
        <v>0</v>
      </c>
      <c r="EB24" s="57">
        <v>0</v>
      </c>
      <c r="EC24" s="57">
        <v>0</v>
      </c>
      <c r="ED24" s="58">
        <v>0</v>
      </c>
      <c r="EE24" s="59">
        <v>3739</v>
      </c>
      <c r="EF24" s="57">
        <v>3739</v>
      </c>
      <c r="EG24" s="57">
        <v>0</v>
      </c>
      <c r="EH24" s="57">
        <v>0</v>
      </c>
      <c r="EI24" s="57">
        <v>0</v>
      </c>
      <c r="EJ24" s="57">
        <v>0</v>
      </c>
      <c r="EK24" s="57">
        <v>0</v>
      </c>
      <c r="EL24" s="57">
        <v>0</v>
      </c>
      <c r="EM24" s="57">
        <v>0</v>
      </c>
      <c r="EN24" s="57">
        <v>0</v>
      </c>
      <c r="EO24" s="58">
        <v>0</v>
      </c>
      <c r="EP24" s="59">
        <v>1547201</v>
      </c>
      <c r="EQ24" s="57">
        <v>1547201</v>
      </c>
      <c r="ER24" s="57">
        <v>0</v>
      </c>
      <c r="ES24" s="57">
        <v>0</v>
      </c>
      <c r="ET24" s="57">
        <v>0</v>
      </c>
      <c r="EU24" s="57">
        <v>0</v>
      </c>
      <c r="EV24" s="57">
        <v>0</v>
      </c>
      <c r="EW24" s="57">
        <v>0</v>
      </c>
      <c r="EX24" s="57">
        <v>0</v>
      </c>
      <c r="EY24" s="57">
        <v>0</v>
      </c>
      <c r="EZ24" s="58">
        <v>0</v>
      </c>
      <c r="FA24" s="59">
        <v>5435</v>
      </c>
      <c r="FB24" s="57">
        <v>5021</v>
      </c>
      <c r="FC24" s="57">
        <v>414</v>
      </c>
      <c r="FD24" s="57">
        <v>0</v>
      </c>
      <c r="FE24" s="57">
        <v>0</v>
      </c>
      <c r="FF24" s="57">
        <v>0</v>
      </c>
      <c r="FG24" s="57">
        <v>0</v>
      </c>
      <c r="FH24" s="57">
        <v>0</v>
      </c>
      <c r="FI24" s="57">
        <v>0</v>
      </c>
      <c r="FJ24" s="57">
        <v>0</v>
      </c>
      <c r="FK24" s="58">
        <v>0</v>
      </c>
      <c r="FL24" s="59">
        <v>2516621</v>
      </c>
      <c r="FM24" s="57">
        <v>2443017</v>
      </c>
      <c r="FN24" s="57">
        <v>73604</v>
      </c>
      <c r="FO24" s="57">
        <v>0</v>
      </c>
      <c r="FP24" s="57">
        <v>0</v>
      </c>
      <c r="FQ24" s="57">
        <v>0</v>
      </c>
      <c r="FR24" s="57">
        <v>0</v>
      </c>
      <c r="FS24" s="57">
        <v>0</v>
      </c>
      <c r="FT24" s="57">
        <v>0</v>
      </c>
      <c r="FU24" s="57">
        <v>0</v>
      </c>
      <c r="FV24" s="58">
        <v>0</v>
      </c>
      <c r="FW24" s="59">
        <v>5115</v>
      </c>
      <c r="FX24" s="57">
        <v>4580</v>
      </c>
      <c r="FY24" s="57">
        <v>535</v>
      </c>
      <c r="FZ24" s="57">
        <v>0</v>
      </c>
      <c r="GA24" s="57">
        <v>0</v>
      </c>
      <c r="GB24" s="57">
        <v>0</v>
      </c>
      <c r="GC24" s="57">
        <v>0</v>
      </c>
      <c r="GD24" s="57">
        <v>0</v>
      </c>
      <c r="GE24" s="57">
        <v>0</v>
      </c>
      <c r="GF24" s="57">
        <v>0</v>
      </c>
      <c r="GG24" s="58">
        <v>0</v>
      </c>
      <c r="GH24" s="59">
        <v>2659927</v>
      </c>
      <c r="GI24" s="57">
        <v>2533481</v>
      </c>
      <c r="GJ24" s="57">
        <v>126446</v>
      </c>
      <c r="GK24" s="57">
        <v>0</v>
      </c>
      <c r="GL24" s="57">
        <v>0</v>
      </c>
      <c r="GM24" s="57">
        <v>0</v>
      </c>
      <c r="GN24" s="57">
        <v>0</v>
      </c>
      <c r="GO24" s="57">
        <v>0</v>
      </c>
      <c r="GP24" s="57">
        <v>0</v>
      </c>
      <c r="GQ24" s="57">
        <v>0</v>
      </c>
      <c r="GR24" s="58">
        <v>0</v>
      </c>
    </row>
    <row r="25" spans="1:200" s="21" customFormat="1" ht="12.6" customHeight="1" x14ac:dyDescent="0.2">
      <c r="A25" s="22">
        <v>16</v>
      </c>
      <c r="B25" s="23" t="s">
        <v>40</v>
      </c>
      <c r="C25" s="52">
        <v>973</v>
      </c>
      <c r="D25" s="53">
        <v>973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4">
        <v>0</v>
      </c>
      <c r="N25" s="55">
        <v>38235</v>
      </c>
      <c r="O25" s="53">
        <v>38235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4">
        <v>0</v>
      </c>
      <c r="Y25" s="55">
        <v>1523</v>
      </c>
      <c r="Z25" s="53">
        <v>1523</v>
      </c>
      <c r="AA25" s="53">
        <v>0</v>
      </c>
      <c r="AB25" s="53">
        <v>0</v>
      </c>
      <c r="AC25" s="53">
        <v>0</v>
      </c>
      <c r="AD25" s="53">
        <v>0</v>
      </c>
      <c r="AE25" s="53">
        <v>0</v>
      </c>
      <c r="AF25" s="53">
        <v>0</v>
      </c>
      <c r="AG25" s="53">
        <v>0</v>
      </c>
      <c r="AH25" s="53">
        <v>0</v>
      </c>
      <c r="AI25" s="54">
        <v>0</v>
      </c>
      <c r="AJ25" s="55">
        <v>127665</v>
      </c>
      <c r="AK25" s="53">
        <v>127665</v>
      </c>
      <c r="AL25" s="53">
        <v>0</v>
      </c>
      <c r="AM25" s="53">
        <v>0</v>
      </c>
      <c r="AN25" s="53">
        <v>0</v>
      </c>
      <c r="AO25" s="53">
        <v>0</v>
      </c>
      <c r="AP25" s="53">
        <v>0</v>
      </c>
      <c r="AQ25" s="53">
        <v>0</v>
      </c>
      <c r="AR25" s="53">
        <v>0</v>
      </c>
      <c r="AS25" s="53">
        <v>0</v>
      </c>
      <c r="AT25" s="54">
        <v>0</v>
      </c>
      <c r="AU25" s="55">
        <v>2048</v>
      </c>
      <c r="AV25" s="53">
        <v>2048</v>
      </c>
      <c r="AW25" s="53">
        <v>0</v>
      </c>
      <c r="AX25" s="53">
        <v>0</v>
      </c>
      <c r="AY25" s="53">
        <v>0</v>
      </c>
      <c r="AZ25" s="53">
        <v>0</v>
      </c>
      <c r="BA25" s="53">
        <v>0</v>
      </c>
      <c r="BB25" s="53">
        <v>0</v>
      </c>
      <c r="BC25" s="53">
        <v>0</v>
      </c>
      <c r="BD25" s="53">
        <v>0</v>
      </c>
      <c r="BE25" s="54">
        <v>0</v>
      </c>
      <c r="BF25" s="55">
        <v>304293</v>
      </c>
      <c r="BG25" s="53">
        <v>304293</v>
      </c>
      <c r="BH25" s="53">
        <v>0</v>
      </c>
      <c r="BI25" s="53">
        <v>0</v>
      </c>
      <c r="BJ25" s="53">
        <v>0</v>
      </c>
      <c r="BK25" s="53">
        <v>0</v>
      </c>
      <c r="BL25" s="53">
        <v>0</v>
      </c>
      <c r="BM25" s="53">
        <v>0</v>
      </c>
      <c r="BN25" s="53">
        <v>0</v>
      </c>
      <c r="BO25" s="53">
        <v>0</v>
      </c>
      <c r="BP25" s="54">
        <v>0</v>
      </c>
      <c r="BQ25" s="55">
        <v>1869</v>
      </c>
      <c r="BR25" s="53">
        <v>1869</v>
      </c>
      <c r="BS25" s="53">
        <v>0</v>
      </c>
      <c r="BT25" s="53">
        <v>0</v>
      </c>
      <c r="BU25" s="53">
        <v>0</v>
      </c>
      <c r="BV25" s="53">
        <v>0</v>
      </c>
      <c r="BW25" s="53">
        <v>0</v>
      </c>
      <c r="BX25" s="53">
        <v>0</v>
      </c>
      <c r="BY25" s="53">
        <v>0</v>
      </c>
      <c r="BZ25" s="53">
        <v>0</v>
      </c>
      <c r="CA25" s="54">
        <v>0</v>
      </c>
      <c r="CB25" s="55">
        <v>397188</v>
      </c>
      <c r="CC25" s="53">
        <v>397188</v>
      </c>
      <c r="CD25" s="53">
        <v>0</v>
      </c>
      <c r="CE25" s="53">
        <v>0</v>
      </c>
      <c r="CF25" s="53">
        <v>0</v>
      </c>
      <c r="CG25" s="53">
        <v>0</v>
      </c>
      <c r="CH25" s="53">
        <v>0</v>
      </c>
      <c r="CI25" s="53">
        <v>0</v>
      </c>
      <c r="CJ25" s="53">
        <v>0</v>
      </c>
      <c r="CK25" s="53">
        <v>0</v>
      </c>
      <c r="CL25" s="54">
        <v>0</v>
      </c>
      <c r="CM25" s="55">
        <v>1839</v>
      </c>
      <c r="CN25" s="53">
        <v>1839</v>
      </c>
      <c r="CO25" s="53">
        <v>0</v>
      </c>
      <c r="CP25" s="53">
        <v>0</v>
      </c>
      <c r="CQ25" s="53">
        <v>0</v>
      </c>
      <c r="CR25" s="53">
        <v>0</v>
      </c>
      <c r="CS25" s="53">
        <v>0</v>
      </c>
      <c r="CT25" s="53">
        <v>0</v>
      </c>
      <c r="CU25" s="53">
        <v>0</v>
      </c>
      <c r="CV25" s="53">
        <v>0</v>
      </c>
      <c r="CW25" s="54">
        <v>0</v>
      </c>
      <c r="CX25" s="55">
        <v>516007</v>
      </c>
      <c r="CY25" s="53">
        <v>516007</v>
      </c>
      <c r="CZ25" s="53">
        <v>0</v>
      </c>
      <c r="DA25" s="53">
        <v>0</v>
      </c>
      <c r="DB25" s="53">
        <v>0</v>
      </c>
      <c r="DC25" s="53">
        <v>0</v>
      </c>
      <c r="DD25" s="53">
        <v>0</v>
      </c>
      <c r="DE25" s="53">
        <v>0</v>
      </c>
      <c r="DF25" s="53">
        <v>0</v>
      </c>
      <c r="DG25" s="53">
        <v>0</v>
      </c>
      <c r="DH25" s="54">
        <v>0</v>
      </c>
      <c r="DI25" s="55">
        <v>1747</v>
      </c>
      <c r="DJ25" s="53">
        <v>1747</v>
      </c>
      <c r="DK25" s="53">
        <v>0</v>
      </c>
      <c r="DL25" s="53">
        <v>0</v>
      </c>
      <c r="DM25" s="53">
        <v>0</v>
      </c>
      <c r="DN25" s="53">
        <v>0</v>
      </c>
      <c r="DO25" s="53">
        <v>0</v>
      </c>
      <c r="DP25" s="53">
        <v>0</v>
      </c>
      <c r="DQ25" s="53">
        <v>0</v>
      </c>
      <c r="DR25" s="53">
        <v>0</v>
      </c>
      <c r="DS25" s="54">
        <v>0</v>
      </c>
      <c r="DT25" s="55">
        <v>614994</v>
      </c>
      <c r="DU25" s="53">
        <v>614994</v>
      </c>
      <c r="DV25" s="53">
        <v>0</v>
      </c>
      <c r="DW25" s="53">
        <v>0</v>
      </c>
      <c r="DX25" s="53">
        <v>0</v>
      </c>
      <c r="DY25" s="53">
        <v>0</v>
      </c>
      <c r="DZ25" s="53">
        <v>0</v>
      </c>
      <c r="EA25" s="53">
        <v>0</v>
      </c>
      <c r="EB25" s="53">
        <v>0</v>
      </c>
      <c r="EC25" s="53">
        <v>0</v>
      </c>
      <c r="ED25" s="54">
        <v>0</v>
      </c>
      <c r="EE25" s="55">
        <v>1925</v>
      </c>
      <c r="EF25" s="53">
        <v>1925</v>
      </c>
      <c r="EG25" s="53">
        <v>0</v>
      </c>
      <c r="EH25" s="53">
        <v>0</v>
      </c>
      <c r="EI25" s="53">
        <v>0</v>
      </c>
      <c r="EJ25" s="53">
        <v>0</v>
      </c>
      <c r="EK25" s="53">
        <v>0</v>
      </c>
      <c r="EL25" s="53">
        <v>0</v>
      </c>
      <c r="EM25" s="53">
        <v>0</v>
      </c>
      <c r="EN25" s="53">
        <v>0</v>
      </c>
      <c r="EO25" s="54">
        <v>0</v>
      </c>
      <c r="EP25" s="55">
        <v>837102</v>
      </c>
      <c r="EQ25" s="53">
        <v>837102</v>
      </c>
      <c r="ER25" s="53">
        <v>0</v>
      </c>
      <c r="ES25" s="53">
        <v>0</v>
      </c>
      <c r="ET25" s="53">
        <v>0</v>
      </c>
      <c r="EU25" s="53">
        <v>0</v>
      </c>
      <c r="EV25" s="53">
        <v>0</v>
      </c>
      <c r="EW25" s="53">
        <v>0</v>
      </c>
      <c r="EX25" s="53">
        <v>0</v>
      </c>
      <c r="EY25" s="53">
        <v>0</v>
      </c>
      <c r="EZ25" s="54">
        <v>0</v>
      </c>
      <c r="FA25" s="55">
        <v>2919</v>
      </c>
      <c r="FB25" s="53">
        <v>2713</v>
      </c>
      <c r="FC25" s="53">
        <v>206</v>
      </c>
      <c r="FD25" s="53">
        <v>0</v>
      </c>
      <c r="FE25" s="53">
        <v>0</v>
      </c>
      <c r="FF25" s="53">
        <v>0</v>
      </c>
      <c r="FG25" s="53">
        <v>0</v>
      </c>
      <c r="FH25" s="53">
        <v>0</v>
      </c>
      <c r="FI25" s="53">
        <v>0</v>
      </c>
      <c r="FJ25" s="53">
        <v>0</v>
      </c>
      <c r="FK25" s="54">
        <v>0</v>
      </c>
      <c r="FL25" s="55">
        <v>1416831</v>
      </c>
      <c r="FM25" s="53">
        <v>1376058</v>
      </c>
      <c r="FN25" s="53">
        <v>40773</v>
      </c>
      <c r="FO25" s="53">
        <v>0</v>
      </c>
      <c r="FP25" s="53">
        <v>0</v>
      </c>
      <c r="FQ25" s="53">
        <v>0</v>
      </c>
      <c r="FR25" s="53">
        <v>0</v>
      </c>
      <c r="FS25" s="53">
        <v>0</v>
      </c>
      <c r="FT25" s="53">
        <v>0</v>
      </c>
      <c r="FU25" s="53">
        <v>0</v>
      </c>
      <c r="FV25" s="54">
        <v>0</v>
      </c>
      <c r="FW25" s="55">
        <v>2679</v>
      </c>
      <c r="FX25" s="53">
        <v>2417</v>
      </c>
      <c r="FY25" s="53">
        <v>262</v>
      </c>
      <c r="FZ25" s="53">
        <v>0</v>
      </c>
      <c r="GA25" s="53">
        <v>0</v>
      </c>
      <c r="GB25" s="53">
        <v>0</v>
      </c>
      <c r="GC25" s="53">
        <v>0</v>
      </c>
      <c r="GD25" s="53">
        <v>0</v>
      </c>
      <c r="GE25" s="53">
        <v>0</v>
      </c>
      <c r="GF25" s="53">
        <v>0</v>
      </c>
      <c r="GG25" s="54">
        <v>0</v>
      </c>
      <c r="GH25" s="55">
        <v>1476458</v>
      </c>
      <c r="GI25" s="53">
        <v>1412441</v>
      </c>
      <c r="GJ25" s="53">
        <v>64017</v>
      </c>
      <c r="GK25" s="53">
        <v>0</v>
      </c>
      <c r="GL25" s="53">
        <v>0</v>
      </c>
      <c r="GM25" s="53">
        <v>0</v>
      </c>
      <c r="GN25" s="53">
        <v>0</v>
      </c>
      <c r="GO25" s="53">
        <v>0</v>
      </c>
      <c r="GP25" s="53">
        <v>0</v>
      </c>
      <c r="GQ25" s="53">
        <v>0</v>
      </c>
      <c r="GR25" s="54">
        <v>0</v>
      </c>
    </row>
    <row r="26" spans="1:200" s="21" customFormat="1" ht="12.6" customHeight="1" x14ac:dyDescent="0.2">
      <c r="A26" s="24">
        <v>17</v>
      </c>
      <c r="B26" s="25" t="s">
        <v>41</v>
      </c>
      <c r="C26" s="56">
        <v>1312</v>
      </c>
      <c r="D26" s="57">
        <v>1312</v>
      </c>
      <c r="E26" s="57">
        <v>0</v>
      </c>
      <c r="F26" s="57">
        <v>0</v>
      </c>
      <c r="G26" s="57">
        <v>0</v>
      </c>
      <c r="H26" s="57">
        <v>0</v>
      </c>
      <c r="I26" s="57">
        <v>0</v>
      </c>
      <c r="J26" s="57">
        <v>0</v>
      </c>
      <c r="K26" s="57">
        <v>0</v>
      </c>
      <c r="L26" s="57">
        <v>0</v>
      </c>
      <c r="M26" s="58">
        <v>0</v>
      </c>
      <c r="N26" s="59">
        <v>49178</v>
      </c>
      <c r="O26" s="57">
        <v>49178</v>
      </c>
      <c r="P26" s="57">
        <v>0</v>
      </c>
      <c r="Q26" s="57">
        <v>0</v>
      </c>
      <c r="R26" s="57">
        <v>0</v>
      </c>
      <c r="S26" s="57">
        <v>0</v>
      </c>
      <c r="T26" s="57">
        <v>0</v>
      </c>
      <c r="U26" s="57">
        <v>0</v>
      </c>
      <c r="V26" s="57">
        <v>0</v>
      </c>
      <c r="W26" s="57">
        <v>0</v>
      </c>
      <c r="X26" s="58">
        <v>0</v>
      </c>
      <c r="Y26" s="59">
        <v>1929</v>
      </c>
      <c r="Z26" s="57">
        <v>1929</v>
      </c>
      <c r="AA26" s="57">
        <v>0</v>
      </c>
      <c r="AB26" s="57">
        <v>0</v>
      </c>
      <c r="AC26" s="57">
        <v>0</v>
      </c>
      <c r="AD26" s="57">
        <v>0</v>
      </c>
      <c r="AE26" s="57">
        <v>0</v>
      </c>
      <c r="AF26" s="57">
        <v>0</v>
      </c>
      <c r="AG26" s="57">
        <v>0</v>
      </c>
      <c r="AH26" s="57">
        <v>0</v>
      </c>
      <c r="AI26" s="58">
        <v>0</v>
      </c>
      <c r="AJ26" s="59">
        <v>156710</v>
      </c>
      <c r="AK26" s="57">
        <v>156710</v>
      </c>
      <c r="AL26" s="57">
        <v>0</v>
      </c>
      <c r="AM26" s="57">
        <v>0</v>
      </c>
      <c r="AN26" s="57">
        <v>0</v>
      </c>
      <c r="AO26" s="57">
        <v>0</v>
      </c>
      <c r="AP26" s="57">
        <v>0</v>
      </c>
      <c r="AQ26" s="57">
        <v>0</v>
      </c>
      <c r="AR26" s="57">
        <v>0</v>
      </c>
      <c r="AS26" s="57">
        <v>0</v>
      </c>
      <c r="AT26" s="58">
        <v>0</v>
      </c>
      <c r="AU26" s="59">
        <v>2626</v>
      </c>
      <c r="AV26" s="57">
        <v>2626</v>
      </c>
      <c r="AW26" s="57">
        <v>0</v>
      </c>
      <c r="AX26" s="57">
        <v>0</v>
      </c>
      <c r="AY26" s="57">
        <v>0</v>
      </c>
      <c r="AZ26" s="57">
        <v>0</v>
      </c>
      <c r="BA26" s="57">
        <v>0</v>
      </c>
      <c r="BB26" s="57">
        <v>0</v>
      </c>
      <c r="BC26" s="57">
        <v>0</v>
      </c>
      <c r="BD26" s="57">
        <v>0</v>
      </c>
      <c r="BE26" s="58">
        <v>0</v>
      </c>
      <c r="BF26" s="59">
        <v>369595</v>
      </c>
      <c r="BG26" s="57">
        <v>369595</v>
      </c>
      <c r="BH26" s="57">
        <v>0</v>
      </c>
      <c r="BI26" s="57">
        <v>0</v>
      </c>
      <c r="BJ26" s="57">
        <v>0</v>
      </c>
      <c r="BK26" s="57">
        <v>0</v>
      </c>
      <c r="BL26" s="57">
        <v>0</v>
      </c>
      <c r="BM26" s="57">
        <v>0</v>
      </c>
      <c r="BN26" s="57">
        <v>0</v>
      </c>
      <c r="BO26" s="57">
        <v>0</v>
      </c>
      <c r="BP26" s="58">
        <v>0</v>
      </c>
      <c r="BQ26" s="59">
        <v>2501</v>
      </c>
      <c r="BR26" s="57">
        <v>2501</v>
      </c>
      <c r="BS26" s="57">
        <v>0</v>
      </c>
      <c r="BT26" s="57">
        <v>0</v>
      </c>
      <c r="BU26" s="57">
        <v>0</v>
      </c>
      <c r="BV26" s="57">
        <v>0</v>
      </c>
      <c r="BW26" s="57">
        <v>0</v>
      </c>
      <c r="BX26" s="57">
        <v>0</v>
      </c>
      <c r="BY26" s="57">
        <v>0</v>
      </c>
      <c r="BZ26" s="57">
        <v>0</v>
      </c>
      <c r="CA26" s="58">
        <v>0</v>
      </c>
      <c r="CB26" s="59">
        <v>507597</v>
      </c>
      <c r="CC26" s="57">
        <v>507597</v>
      </c>
      <c r="CD26" s="57">
        <v>0</v>
      </c>
      <c r="CE26" s="57">
        <v>0</v>
      </c>
      <c r="CF26" s="57">
        <v>0</v>
      </c>
      <c r="CG26" s="57">
        <v>0</v>
      </c>
      <c r="CH26" s="57">
        <v>0</v>
      </c>
      <c r="CI26" s="57">
        <v>0</v>
      </c>
      <c r="CJ26" s="57">
        <v>0</v>
      </c>
      <c r="CK26" s="57">
        <v>0</v>
      </c>
      <c r="CL26" s="58">
        <v>0</v>
      </c>
      <c r="CM26" s="59">
        <v>2187</v>
      </c>
      <c r="CN26" s="57">
        <v>2187</v>
      </c>
      <c r="CO26" s="57">
        <v>0</v>
      </c>
      <c r="CP26" s="57">
        <v>0</v>
      </c>
      <c r="CQ26" s="57">
        <v>0</v>
      </c>
      <c r="CR26" s="57">
        <v>0</v>
      </c>
      <c r="CS26" s="57">
        <v>0</v>
      </c>
      <c r="CT26" s="57">
        <v>0</v>
      </c>
      <c r="CU26" s="57">
        <v>0</v>
      </c>
      <c r="CV26" s="57">
        <v>0</v>
      </c>
      <c r="CW26" s="58">
        <v>0</v>
      </c>
      <c r="CX26" s="59">
        <v>581096</v>
      </c>
      <c r="CY26" s="57">
        <v>581096</v>
      </c>
      <c r="CZ26" s="57">
        <v>0</v>
      </c>
      <c r="DA26" s="57">
        <v>0</v>
      </c>
      <c r="DB26" s="57">
        <v>0</v>
      </c>
      <c r="DC26" s="57">
        <v>0</v>
      </c>
      <c r="DD26" s="57">
        <v>0</v>
      </c>
      <c r="DE26" s="57">
        <v>0</v>
      </c>
      <c r="DF26" s="57">
        <v>0</v>
      </c>
      <c r="DG26" s="57">
        <v>0</v>
      </c>
      <c r="DH26" s="58">
        <v>0</v>
      </c>
      <c r="DI26" s="59">
        <v>2229</v>
      </c>
      <c r="DJ26" s="57">
        <v>2229</v>
      </c>
      <c r="DK26" s="57">
        <v>0</v>
      </c>
      <c r="DL26" s="57">
        <v>0</v>
      </c>
      <c r="DM26" s="57">
        <v>0</v>
      </c>
      <c r="DN26" s="57">
        <v>0</v>
      </c>
      <c r="DO26" s="57">
        <v>0</v>
      </c>
      <c r="DP26" s="57">
        <v>0</v>
      </c>
      <c r="DQ26" s="57">
        <v>0</v>
      </c>
      <c r="DR26" s="57">
        <v>0</v>
      </c>
      <c r="DS26" s="58">
        <v>0</v>
      </c>
      <c r="DT26" s="59">
        <v>752358</v>
      </c>
      <c r="DU26" s="57">
        <v>752358</v>
      </c>
      <c r="DV26" s="57">
        <v>0</v>
      </c>
      <c r="DW26" s="57">
        <v>0</v>
      </c>
      <c r="DX26" s="57">
        <v>0</v>
      </c>
      <c r="DY26" s="57">
        <v>0</v>
      </c>
      <c r="DZ26" s="57">
        <v>0</v>
      </c>
      <c r="EA26" s="57">
        <v>0</v>
      </c>
      <c r="EB26" s="57">
        <v>0</v>
      </c>
      <c r="EC26" s="57">
        <v>0</v>
      </c>
      <c r="ED26" s="58">
        <v>0</v>
      </c>
      <c r="EE26" s="59">
        <v>2340</v>
      </c>
      <c r="EF26" s="57">
        <v>2340</v>
      </c>
      <c r="EG26" s="57">
        <v>0</v>
      </c>
      <c r="EH26" s="57">
        <v>0</v>
      </c>
      <c r="EI26" s="57">
        <v>0</v>
      </c>
      <c r="EJ26" s="57">
        <v>0</v>
      </c>
      <c r="EK26" s="57">
        <v>0</v>
      </c>
      <c r="EL26" s="57">
        <v>0</v>
      </c>
      <c r="EM26" s="57">
        <v>0</v>
      </c>
      <c r="EN26" s="57">
        <v>0</v>
      </c>
      <c r="EO26" s="58">
        <v>0</v>
      </c>
      <c r="EP26" s="59">
        <v>970179</v>
      </c>
      <c r="EQ26" s="57">
        <v>970179</v>
      </c>
      <c r="ER26" s="57">
        <v>0</v>
      </c>
      <c r="ES26" s="57">
        <v>0</v>
      </c>
      <c r="ET26" s="57">
        <v>0</v>
      </c>
      <c r="EU26" s="57">
        <v>0</v>
      </c>
      <c r="EV26" s="57">
        <v>0</v>
      </c>
      <c r="EW26" s="57">
        <v>0</v>
      </c>
      <c r="EX26" s="57">
        <v>0</v>
      </c>
      <c r="EY26" s="57">
        <v>0</v>
      </c>
      <c r="EZ26" s="58">
        <v>0</v>
      </c>
      <c r="FA26" s="59">
        <v>3545</v>
      </c>
      <c r="FB26" s="57">
        <v>3191</v>
      </c>
      <c r="FC26" s="57">
        <v>354</v>
      </c>
      <c r="FD26" s="57">
        <v>0</v>
      </c>
      <c r="FE26" s="57">
        <v>0</v>
      </c>
      <c r="FF26" s="57">
        <v>0</v>
      </c>
      <c r="FG26" s="57">
        <v>0</v>
      </c>
      <c r="FH26" s="57">
        <v>0</v>
      </c>
      <c r="FI26" s="57">
        <v>0</v>
      </c>
      <c r="FJ26" s="57">
        <v>0</v>
      </c>
      <c r="FK26" s="58">
        <v>0</v>
      </c>
      <c r="FL26" s="59">
        <v>1631570</v>
      </c>
      <c r="FM26" s="57">
        <v>1569876</v>
      </c>
      <c r="FN26" s="57">
        <v>61694</v>
      </c>
      <c r="FO26" s="57">
        <v>0</v>
      </c>
      <c r="FP26" s="57">
        <v>0</v>
      </c>
      <c r="FQ26" s="57">
        <v>0</v>
      </c>
      <c r="FR26" s="57">
        <v>0</v>
      </c>
      <c r="FS26" s="57">
        <v>0</v>
      </c>
      <c r="FT26" s="57">
        <v>0</v>
      </c>
      <c r="FU26" s="57">
        <v>0</v>
      </c>
      <c r="FV26" s="58">
        <v>0</v>
      </c>
      <c r="FW26" s="59">
        <v>3438</v>
      </c>
      <c r="FX26" s="57">
        <v>2927</v>
      </c>
      <c r="FY26" s="57">
        <v>511</v>
      </c>
      <c r="FZ26" s="57">
        <v>0</v>
      </c>
      <c r="GA26" s="57">
        <v>0</v>
      </c>
      <c r="GB26" s="57">
        <v>0</v>
      </c>
      <c r="GC26" s="57">
        <v>0</v>
      </c>
      <c r="GD26" s="57">
        <v>0</v>
      </c>
      <c r="GE26" s="57">
        <v>0</v>
      </c>
      <c r="GF26" s="57">
        <v>0</v>
      </c>
      <c r="GG26" s="58">
        <v>0</v>
      </c>
      <c r="GH26" s="59">
        <v>1769696</v>
      </c>
      <c r="GI26" s="57">
        <v>1651983</v>
      </c>
      <c r="GJ26" s="57">
        <v>117713</v>
      </c>
      <c r="GK26" s="57">
        <v>0</v>
      </c>
      <c r="GL26" s="57">
        <v>0</v>
      </c>
      <c r="GM26" s="57">
        <v>0</v>
      </c>
      <c r="GN26" s="57">
        <v>0</v>
      </c>
      <c r="GO26" s="57">
        <v>0</v>
      </c>
      <c r="GP26" s="57">
        <v>0</v>
      </c>
      <c r="GQ26" s="57">
        <v>0</v>
      </c>
      <c r="GR26" s="58">
        <v>0</v>
      </c>
    </row>
    <row r="27" spans="1:200" s="21" customFormat="1" ht="12.6" customHeight="1" x14ac:dyDescent="0.2">
      <c r="A27" s="22">
        <v>18</v>
      </c>
      <c r="B27" s="23" t="s">
        <v>42</v>
      </c>
      <c r="C27" s="52">
        <v>865</v>
      </c>
      <c r="D27" s="53">
        <v>865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4">
        <v>0</v>
      </c>
      <c r="N27" s="55">
        <v>33865</v>
      </c>
      <c r="O27" s="53">
        <v>33865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4">
        <v>0</v>
      </c>
      <c r="Y27" s="55">
        <v>1151</v>
      </c>
      <c r="Z27" s="53">
        <v>1151</v>
      </c>
      <c r="AA27" s="53">
        <v>0</v>
      </c>
      <c r="AB27" s="53">
        <v>0</v>
      </c>
      <c r="AC27" s="53">
        <v>0</v>
      </c>
      <c r="AD27" s="53">
        <v>0</v>
      </c>
      <c r="AE27" s="53">
        <v>0</v>
      </c>
      <c r="AF27" s="53">
        <v>0</v>
      </c>
      <c r="AG27" s="53">
        <v>0</v>
      </c>
      <c r="AH27" s="53">
        <v>0</v>
      </c>
      <c r="AI27" s="54">
        <v>0</v>
      </c>
      <c r="AJ27" s="55">
        <v>97552</v>
      </c>
      <c r="AK27" s="53">
        <v>97552</v>
      </c>
      <c r="AL27" s="53">
        <v>0</v>
      </c>
      <c r="AM27" s="53">
        <v>0</v>
      </c>
      <c r="AN27" s="53">
        <v>0</v>
      </c>
      <c r="AO27" s="53">
        <v>0</v>
      </c>
      <c r="AP27" s="53">
        <v>0</v>
      </c>
      <c r="AQ27" s="53">
        <v>0</v>
      </c>
      <c r="AR27" s="53">
        <v>0</v>
      </c>
      <c r="AS27" s="53">
        <v>0</v>
      </c>
      <c r="AT27" s="54">
        <v>0</v>
      </c>
      <c r="AU27" s="55">
        <v>1654</v>
      </c>
      <c r="AV27" s="53">
        <v>1654</v>
      </c>
      <c r="AW27" s="53">
        <v>0</v>
      </c>
      <c r="AX27" s="53">
        <v>0</v>
      </c>
      <c r="AY27" s="53">
        <v>0</v>
      </c>
      <c r="AZ27" s="53">
        <v>0</v>
      </c>
      <c r="BA27" s="53">
        <v>0</v>
      </c>
      <c r="BB27" s="53">
        <v>0</v>
      </c>
      <c r="BC27" s="53">
        <v>0</v>
      </c>
      <c r="BD27" s="53">
        <v>0</v>
      </c>
      <c r="BE27" s="54">
        <v>0</v>
      </c>
      <c r="BF27" s="55">
        <v>243320</v>
      </c>
      <c r="BG27" s="53">
        <v>243320</v>
      </c>
      <c r="BH27" s="53">
        <v>0</v>
      </c>
      <c r="BI27" s="53">
        <v>0</v>
      </c>
      <c r="BJ27" s="53">
        <v>0</v>
      </c>
      <c r="BK27" s="53">
        <v>0</v>
      </c>
      <c r="BL27" s="53">
        <v>0</v>
      </c>
      <c r="BM27" s="53">
        <v>0</v>
      </c>
      <c r="BN27" s="53">
        <v>0</v>
      </c>
      <c r="BO27" s="53">
        <v>0</v>
      </c>
      <c r="BP27" s="54">
        <v>0</v>
      </c>
      <c r="BQ27" s="55">
        <v>1518</v>
      </c>
      <c r="BR27" s="53">
        <v>1518</v>
      </c>
      <c r="BS27" s="53">
        <v>0</v>
      </c>
      <c r="BT27" s="53">
        <v>0</v>
      </c>
      <c r="BU27" s="53">
        <v>0</v>
      </c>
      <c r="BV27" s="53">
        <v>0</v>
      </c>
      <c r="BW27" s="53">
        <v>0</v>
      </c>
      <c r="BX27" s="53">
        <v>0</v>
      </c>
      <c r="BY27" s="53">
        <v>0</v>
      </c>
      <c r="BZ27" s="53">
        <v>0</v>
      </c>
      <c r="CA27" s="54">
        <v>0</v>
      </c>
      <c r="CB27" s="55">
        <v>315408</v>
      </c>
      <c r="CC27" s="53">
        <v>315408</v>
      </c>
      <c r="CD27" s="53">
        <v>0</v>
      </c>
      <c r="CE27" s="53">
        <v>0</v>
      </c>
      <c r="CF27" s="53">
        <v>0</v>
      </c>
      <c r="CG27" s="53">
        <v>0</v>
      </c>
      <c r="CH27" s="53">
        <v>0</v>
      </c>
      <c r="CI27" s="53">
        <v>0</v>
      </c>
      <c r="CJ27" s="53">
        <v>0</v>
      </c>
      <c r="CK27" s="53">
        <v>0</v>
      </c>
      <c r="CL27" s="54">
        <v>0</v>
      </c>
      <c r="CM27" s="55">
        <v>1229</v>
      </c>
      <c r="CN27" s="53">
        <v>1229</v>
      </c>
      <c r="CO27" s="53">
        <v>0</v>
      </c>
      <c r="CP27" s="53">
        <v>0</v>
      </c>
      <c r="CQ27" s="53">
        <v>0</v>
      </c>
      <c r="CR27" s="53">
        <v>0</v>
      </c>
      <c r="CS27" s="53">
        <v>0</v>
      </c>
      <c r="CT27" s="53">
        <v>0</v>
      </c>
      <c r="CU27" s="53">
        <v>0</v>
      </c>
      <c r="CV27" s="53">
        <v>0</v>
      </c>
      <c r="CW27" s="54">
        <v>0</v>
      </c>
      <c r="CX27" s="55">
        <v>323760</v>
      </c>
      <c r="CY27" s="53">
        <v>323760</v>
      </c>
      <c r="CZ27" s="53">
        <v>0</v>
      </c>
      <c r="DA27" s="53">
        <v>0</v>
      </c>
      <c r="DB27" s="53">
        <v>0</v>
      </c>
      <c r="DC27" s="53">
        <v>0</v>
      </c>
      <c r="DD27" s="53">
        <v>0</v>
      </c>
      <c r="DE27" s="53">
        <v>0</v>
      </c>
      <c r="DF27" s="53">
        <v>0</v>
      </c>
      <c r="DG27" s="53">
        <v>0</v>
      </c>
      <c r="DH27" s="54">
        <v>0</v>
      </c>
      <c r="DI27" s="55">
        <v>1282</v>
      </c>
      <c r="DJ27" s="53">
        <v>1282</v>
      </c>
      <c r="DK27" s="53">
        <v>0</v>
      </c>
      <c r="DL27" s="53">
        <v>0</v>
      </c>
      <c r="DM27" s="53">
        <v>0</v>
      </c>
      <c r="DN27" s="53">
        <v>0</v>
      </c>
      <c r="DO27" s="53">
        <v>0</v>
      </c>
      <c r="DP27" s="53">
        <v>0</v>
      </c>
      <c r="DQ27" s="53">
        <v>0</v>
      </c>
      <c r="DR27" s="53">
        <v>0</v>
      </c>
      <c r="DS27" s="54">
        <v>0</v>
      </c>
      <c r="DT27" s="55">
        <v>438490</v>
      </c>
      <c r="DU27" s="53">
        <v>438490</v>
      </c>
      <c r="DV27" s="53">
        <v>0</v>
      </c>
      <c r="DW27" s="53">
        <v>0</v>
      </c>
      <c r="DX27" s="53">
        <v>0</v>
      </c>
      <c r="DY27" s="53">
        <v>0</v>
      </c>
      <c r="DZ27" s="53">
        <v>0</v>
      </c>
      <c r="EA27" s="53">
        <v>0</v>
      </c>
      <c r="EB27" s="53">
        <v>0</v>
      </c>
      <c r="EC27" s="53">
        <v>0</v>
      </c>
      <c r="ED27" s="54">
        <v>0</v>
      </c>
      <c r="EE27" s="55">
        <v>1426</v>
      </c>
      <c r="EF27" s="53">
        <v>1426</v>
      </c>
      <c r="EG27" s="53">
        <v>0</v>
      </c>
      <c r="EH27" s="53">
        <v>0</v>
      </c>
      <c r="EI27" s="53">
        <v>0</v>
      </c>
      <c r="EJ27" s="53">
        <v>0</v>
      </c>
      <c r="EK27" s="53">
        <v>0</v>
      </c>
      <c r="EL27" s="53">
        <v>0</v>
      </c>
      <c r="EM27" s="53">
        <v>0</v>
      </c>
      <c r="EN27" s="53">
        <v>0</v>
      </c>
      <c r="EO27" s="54">
        <v>0</v>
      </c>
      <c r="EP27" s="55">
        <v>583280</v>
      </c>
      <c r="EQ27" s="53">
        <v>583280</v>
      </c>
      <c r="ER27" s="53">
        <v>0</v>
      </c>
      <c r="ES27" s="53">
        <v>0</v>
      </c>
      <c r="ET27" s="53">
        <v>0</v>
      </c>
      <c r="EU27" s="53">
        <v>0</v>
      </c>
      <c r="EV27" s="53">
        <v>0</v>
      </c>
      <c r="EW27" s="53">
        <v>0</v>
      </c>
      <c r="EX27" s="53">
        <v>0</v>
      </c>
      <c r="EY27" s="53">
        <v>0</v>
      </c>
      <c r="EZ27" s="54">
        <v>0</v>
      </c>
      <c r="FA27" s="55">
        <v>2198</v>
      </c>
      <c r="FB27" s="53">
        <v>1968</v>
      </c>
      <c r="FC27" s="53">
        <v>230</v>
      </c>
      <c r="FD27" s="53">
        <v>0</v>
      </c>
      <c r="FE27" s="53">
        <v>0</v>
      </c>
      <c r="FF27" s="53">
        <v>0</v>
      </c>
      <c r="FG27" s="53">
        <v>0</v>
      </c>
      <c r="FH27" s="53">
        <v>0</v>
      </c>
      <c r="FI27" s="53">
        <v>0</v>
      </c>
      <c r="FJ27" s="53">
        <v>0</v>
      </c>
      <c r="FK27" s="54">
        <v>0</v>
      </c>
      <c r="FL27" s="55">
        <v>1001851</v>
      </c>
      <c r="FM27" s="53">
        <v>961728</v>
      </c>
      <c r="FN27" s="53">
        <v>40123</v>
      </c>
      <c r="FO27" s="53">
        <v>0</v>
      </c>
      <c r="FP27" s="53">
        <v>0</v>
      </c>
      <c r="FQ27" s="53">
        <v>0</v>
      </c>
      <c r="FR27" s="53">
        <v>0</v>
      </c>
      <c r="FS27" s="53">
        <v>0</v>
      </c>
      <c r="FT27" s="53">
        <v>0</v>
      </c>
      <c r="FU27" s="53">
        <v>0</v>
      </c>
      <c r="FV27" s="54">
        <v>0</v>
      </c>
      <c r="FW27" s="55">
        <v>2040</v>
      </c>
      <c r="FX27" s="53">
        <v>1758</v>
      </c>
      <c r="FY27" s="53">
        <v>282</v>
      </c>
      <c r="FZ27" s="53">
        <v>0</v>
      </c>
      <c r="GA27" s="53">
        <v>0</v>
      </c>
      <c r="GB27" s="53">
        <v>0</v>
      </c>
      <c r="GC27" s="53">
        <v>0</v>
      </c>
      <c r="GD27" s="53">
        <v>0</v>
      </c>
      <c r="GE27" s="53">
        <v>0</v>
      </c>
      <c r="GF27" s="53">
        <v>0</v>
      </c>
      <c r="GG27" s="54">
        <v>0</v>
      </c>
      <c r="GH27" s="55">
        <v>1052518</v>
      </c>
      <c r="GI27" s="53">
        <v>987088</v>
      </c>
      <c r="GJ27" s="53">
        <v>65430</v>
      </c>
      <c r="GK27" s="53">
        <v>0</v>
      </c>
      <c r="GL27" s="53">
        <v>0</v>
      </c>
      <c r="GM27" s="53">
        <v>0</v>
      </c>
      <c r="GN27" s="53">
        <v>0</v>
      </c>
      <c r="GO27" s="53">
        <v>0</v>
      </c>
      <c r="GP27" s="53">
        <v>0</v>
      </c>
      <c r="GQ27" s="53">
        <v>0</v>
      </c>
      <c r="GR27" s="54">
        <v>0</v>
      </c>
    </row>
    <row r="28" spans="1:200" s="21" customFormat="1" ht="12.6" customHeight="1" x14ac:dyDescent="0.2">
      <c r="A28" s="24">
        <v>19</v>
      </c>
      <c r="B28" s="25" t="s">
        <v>43</v>
      </c>
      <c r="C28" s="56">
        <v>2373</v>
      </c>
      <c r="D28" s="57">
        <v>2373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v>0</v>
      </c>
      <c r="L28" s="57">
        <v>0</v>
      </c>
      <c r="M28" s="58">
        <v>0</v>
      </c>
      <c r="N28" s="59">
        <v>90058</v>
      </c>
      <c r="O28" s="57">
        <v>90058</v>
      </c>
      <c r="P28" s="57">
        <v>0</v>
      </c>
      <c r="Q28" s="57">
        <v>0</v>
      </c>
      <c r="R28" s="57">
        <v>0</v>
      </c>
      <c r="S28" s="57">
        <v>0</v>
      </c>
      <c r="T28" s="57">
        <v>0</v>
      </c>
      <c r="U28" s="57">
        <v>0</v>
      </c>
      <c r="V28" s="57">
        <v>0</v>
      </c>
      <c r="W28" s="57">
        <v>0</v>
      </c>
      <c r="X28" s="58">
        <v>0</v>
      </c>
      <c r="Y28" s="59">
        <v>3097</v>
      </c>
      <c r="Z28" s="57">
        <v>3097</v>
      </c>
      <c r="AA28" s="57">
        <v>0</v>
      </c>
      <c r="AB28" s="57">
        <v>0</v>
      </c>
      <c r="AC28" s="57">
        <v>0</v>
      </c>
      <c r="AD28" s="57">
        <v>0</v>
      </c>
      <c r="AE28" s="57">
        <v>0</v>
      </c>
      <c r="AF28" s="57">
        <v>0</v>
      </c>
      <c r="AG28" s="57">
        <v>0</v>
      </c>
      <c r="AH28" s="57">
        <v>0</v>
      </c>
      <c r="AI28" s="58">
        <v>0</v>
      </c>
      <c r="AJ28" s="59">
        <v>258028</v>
      </c>
      <c r="AK28" s="57">
        <v>258028</v>
      </c>
      <c r="AL28" s="57">
        <v>0</v>
      </c>
      <c r="AM28" s="57">
        <v>0</v>
      </c>
      <c r="AN28" s="57">
        <v>0</v>
      </c>
      <c r="AO28" s="57">
        <v>0</v>
      </c>
      <c r="AP28" s="57">
        <v>0</v>
      </c>
      <c r="AQ28" s="57">
        <v>0</v>
      </c>
      <c r="AR28" s="57">
        <v>0</v>
      </c>
      <c r="AS28" s="57">
        <v>0</v>
      </c>
      <c r="AT28" s="58">
        <v>0</v>
      </c>
      <c r="AU28" s="59">
        <v>4306</v>
      </c>
      <c r="AV28" s="57">
        <v>4306</v>
      </c>
      <c r="AW28" s="57">
        <v>0</v>
      </c>
      <c r="AX28" s="57">
        <v>0</v>
      </c>
      <c r="AY28" s="57">
        <v>0</v>
      </c>
      <c r="AZ28" s="57">
        <v>0</v>
      </c>
      <c r="BA28" s="57">
        <v>0</v>
      </c>
      <c r="BB28" s="57">
        <v>0</v>
      </c>
      <c r="BC28" s="57">
        <v>0</v>
      </c>
      <c r="BD28" s="57">
        <v>0</v>
      </c>
      <c r="BE28" s="58">
        <v>0</v>
      </c>
      <c r="BF28" s="59">
        <v>617717</v>
      </c>
      <c r="BG28" s="57">
        <v>617717</v>
      </c>
      <c r="BH28" s="57">
        <v>0</v>
      </c>
      <c r="BI28" s="57">
        <v>0</v>
      </c>
      <c r="BJ28" s="57">
        <v>0</v>
      </c>
      <c r="BK28" s="57">
        <v>0</v>
      </c>
      <c r="BL28" s="57">
        <v>0</v>
      </c>
      <c r="BM28" s="57">
        <v>0</v>
      </c>
      <c r="BN28" s="57">
        <v>0</v>
      </c>
      <c r="BO28" s="57">
        <v>0</v>
      </c>
      <c r="BP28" s="58">
        <v>0</v>
      </c>
      <c r="BQ28" s="59">
        <v>4109</v>
      </c>
      <c r="BR28" s="57">
        <v>4109</v>
      </c>
      <c r="BS28" s="57">
        <v>0</v>
      </c>
      <c r="BT28" s="57">
        <v>0</v>
      </c>
      <c r="BU28" s="57">
        <v>0</v>
      </c>
      <c r="BV28" s="57">
        <v>0</v>
      </c>
      <c r="BW28" s="57">
        <v>0</v>
      </c>
      <c r="BX28" s="57">
        <v>0</v>
      </c>
      <c r="BY28" s="57">
        <v>0</v>
      </c>
      <c r="BZ28" s="57">
        <v>0</v>
      </c>
      <c r="CA28" s="58">
        <v>0</v>
      </c>
      <c r="CB28" s="59">
        <v>835225</v>
      </c>
      <c r="CC28" s="57">
        <v>835225</v>
      </c>
      <c r="CD28" s="57">
        <v>0</v>
      </c>
      <c r="CE28" s="57">
        <v>0</v>
      </c>
      <c r="CF28" s="57">
        <v>0</v>
      </c>
      <c r="CG28" s="57">
        <v>0</v>
      </c>
      <c r="CH28" s="57">
        <v>0</v>
      </c>
      <c r="CI28" s="57">
        <v>0</v>
      </c>
      <c r="CJ28" s="57">
        <v>0</v>
      </c>
      <c r="CK28" s="57">
        <v>0</v>
      </c>
      <c r="CL28" s="58">
        <v>0</v>
      </c>
      <c r="CM28" s="59">
        <v>3531</v>
      </c>
      <c r="CN28" s="57">
        <v>3531</v>
      </c>
      <c r="CO28" s="57">
        <v>0</v>
      </c>
      <c r="CP28" s="57">
        <v>0</v>
      </c>
      <c r="CQ28" s="57">
        <v>0</v>
      </c>
      <c r="CR28" s="57">
        <v>0</v>
      </c>
      <c r="CS28" s="57">
        <v>0</v>
      </c>
      <c r="CT28" s="57">
        <v>0</v>
      </c>
      <c r="CU28" s="57">
        <v>0</v>
      </c>
      <c r="CV28" s="57">
        <v>0</v>
      </c>
      <c r="CW28" s="58">
        <v>0</v>
      </c>
      <c r="CX28" s="59">
        <v>931217</v>
      </c>
      <c r="CY28" s="57">
        <v>931217</v>
      </c>
      <c r="CZ28" s="57">
        <v>0</v>
      </c>
      <c r="DA28" s="57">
        <v>0</v>
      </c>
      <c r="DB28" s="57">
        <v>0</v>
      </c>
      <c r="DC28" s="57">
        <v>0</v>
      </c>
      <c r="DD28" s="57">
        <v>0</v>
      </c>
      <c r="DE28" s="57">
        <v>0</v>
      </c>
      <c r="DF28" s="57">
        <v>0</v>
      </c>
      <c r="DG28" s="57">
        <v>0</v>
      </c>
      <c r="DH28" s="58">
        <v>0</v>
      </c>
      <c r="DI28" s="59">
        <v>3538</v>
      </c>
      <c r="DJ28" s="57">
        <v>3538</v>
      </c>
      <c r="DK28" s="57">
        <v>0</v>
      </c>
      <c r="DL28" s="57">
        <v>0</v>
      </c>
      <c r="DM28" s="57">
        <v>0</v>
      </c>
      <c r="DN28" s="57">
        <v>0</v>
      </c>
      <c r="DO28" s="57">
        <v>0</v>
      </c>
      <c r="DP28" s="57">
        <v>0</v>
      </c>
      <c r="DQ28" s="57">
        <v>0</v>
      </c>
      <c r="DR28" s="57">
        <v>0</v>
      </c>
      <c r="DS28" s="58">
        <v>0</v>
      </c>
      <c r="DT28" s="59">
        <v>1188985</v>
      </c>
      <c r="DU28" s="57">
        <v>1188985</v>
      </c>
      <c r="DV28" s="57">
        <v>0</v>
      </c>
      <c r="DW28" s="57">
        <v>0</v>
      </c>
      <c r="DX28" s="57">
        <v>0</v>
      </c>
      <c r="DY28" s="57">
        <v>0</v>
      </c>
      <c r="DZ28" s="57">
        <v>0</v>
      </c>
      <c r="EA28" s="57">
        <v>0</v>
      </c>
      <c r="EB28" s="57">
        <v>0</v>
      </c>
      <c r="EC28" s="57">
        <v>0</v>
      </c>
      <c r="ED28" s="58">
        <v>0</v>
      </c>
      <c r="EE28" s="59">
        <v>3862</v>
      </c>
      <c r="EF28" s="57">
        <v>3862</v>
      </c>
      <c r="EG28" s="57">
        <v>0</v>
      </c>
      <c r="EH28" s="57">
        <v>0</v>
      </c>
      <c r="EI28" s="57">
        <v>0</v>
      </c>
      <c r="EJ28" s="57">
        <v>0</v>
      </c>
      <c r="EK28" s="57">
        <v>0</v>
      </c>
      <c r="EL28" s="57">
        <v>0</v>
      </c>
      <c r="EM28" s="57">
        <v>0</v>
      </c>
      <c r="EN28" s="57">
        <v>0</v>
      </c>
      <c r="EO28" s="58">
        <v>0</v>
      </c>
      <c r="EP28" s="59">
        <v>1595877</v>
      </c>
      <c r="EQ28" s="57">
        <v>1595877</v>
      </c>
      <c r="ER28" s="57">
        <v>0</v>
      </c>
      <c r="ES28" s="57">
        <v>0</v>
      </c>
      <c r="ET28" s="57">
        <v>0</v>
      </c>
      <c r="EU28" s="57">
        <v>0</v>
      </c>
      <c r="EV28" s="57">
        <v>0</v>
      </c>
      <c r="EW28" s="57">
        <v>0</v>
      </c>
      <c r="EX28" s="57">
        <v>0</v>
      </c>
      <c r="EY28" s="57">
        <v>0</v>
      </c>
      <c r="EZ28" s="58">
        <v>0</v>
      </c>
      <c r="FA28" s="59">
        <v>5982</v>
      </c>
      <c r="FB28" s="57">
        <v>5386</v>
      </c>
      <c r="FC28" s="57">
        <v>596</v>
      </c>
      <c r="FD28" s="57">
        <v>0</v>
      </c>
      <c r="FE28" s="57">
        <v>0</v>
      </c>
      <c r="FF28" s="57">
        <v>0</v>
      </c>
      <c r="FG28" s="57">
        <v>0</v>
      </c>
      <c r="FH28" s="57">
        <v>0</v>
      </c>
      <c r="FI28" s="57">
        <v>0</v>
      </c>
      <c r="FJ28" s="57">
        <v>0</v>
      </c>
      <c r="FK28" s="58">
        <v>0</v>
      </c>
      <c r="FL28" s="59">
        <v>2718322</v>
      </c>
      <c r="FM28" s="57">
        <v>2615673</v>
      </c>
      <c r="FN28" s="57">
        <v>102649</v>
      </c>
      <c r="FO28" s="57">
        <v>0</v>
      </c>
      <c r="FP28" s="57">
        <v>0</v>
      </c>
      <c r="FQ28" s="57">
        <v>0</v>
      </c>
      <c r="FR28" s="57">
        <v>0</v>
      </c>
      <c r="FS28" s="57">
        <v>0</v>
      </c>
      <c r="FT28" s="57">
        <v>0</v>
      </c>
      <c r="FU28" s="57">
        <v>0</v>
      </c>
      <c r="FV28" s="58">
        <v>0</v>
      </c>
      <c r="FW28" s="59">
        <v>5707</v>
      </c>
      <c r="FX28" s="57">
        <v>4909</v>
      </c>
      <c r="FY28" s="57">
        <v>798</v>
      </c>
      <c r="FZ28" s="57">
        <v>0</v>
      </c>
      <c r="GA28" s="57">
        <v>0</v>
      </c>
      <c r="GB28" s="57">
        <v>0</v>
      </c>
      <c r="GC28" s="57">
        <v>0</v>
      </c>
      <c r="GD28" s="57">
        <v>0</v>
      </c>
      <c r="GE28" s="57">
        <v>0</v>
      </c>
      <c r="GF28" s="57">
        <v>0</v>
      </c>
      <c r="GG28" s="58">
        <v>0</v>
      </c>
      <c r="GH28" s="59">
        <v>2896095</v>
      </c>
      <c r="GI28" s="57">
        <v>2722446</v>
      </c>
      <c r="GJ28" s="57">
        <v>173649</v>
      </c>
      <c r="GK28" s="57">
        <v>0</v>
      </c>
      <c r="GL28" s="57">
        <v>0</v>
      </c>
      <c r="GM28" s="57">
        <v>0</v>
      </c>
      <c r="GN28" s="57">
        <v>0</v>
      </c>
      <c r="GO28" s="57">
        <v>0</v>
      </c>
      <c r="GP28" s="57">
        <v>0</v>
      </c>
      <c r="GQ28" s="57">
        <v>0</v>
      </c>
      <c r="GR28" s="58">
        <v>0</v>
      </c>
    </row>
    <row r="29" spans="1:200" s="21" customFormat="1" ht="12.6" customHeight="1" x14ac:dyDescent="0.2">
      <c r="A29" s="22">
        <v>20</v>
      </c>
      <c r="B29" s="23" t="s">
        <v>44</v>
      </c>
      <c r="C29" s="52">
        <v>3416</v>
      </c>
      <c r="D29" s="53">
        <v>3416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4">
        <v>0</v>
      </c>
      <c r="N29" s="55">
        <v>129368</v>
      </c>
      <c r="O29" s="53">
        <v>129368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4">
        <v>0</v>
      </c>
      <c r="Y29" s="55">
        <v>4100</v>
      </c>
      <c r="Z29" s="53">
        <v>4100</v>
      </c>
      <c r="AA29" s="53">
        <v>0</v>
      </c>
      <c r="AB29" s="53">
        <v>0</v>
      </c>
      <c r="AC29" s="53">
        <v>0</v>
      </c>
      <c r="AD29" s="53">
        <v>0</v>
      </c>
      <c r="AE29" s="53">
        <v>0</v>
      </c>
      <c r="AF29" s="53">
        <v>0</v>
      </c>
      <c r="AG29" s="53">
        <v>0</v>
      </c>
      <c r="AH29" s="53">
        <v>0</v>
      </c>
      <c r="AI29" s="54">
        <v>0</v>
      </c>
      <c r="AJ29" s="55">
        <v>353670</v>
      </c>
      <c r="AK29" s="53">
        <v>353670</v>
      </c>
      <c r="AL29" s="53">
        <v>0</v>
      </c>
      <c r="AM29" s="53">
        <v>0</v>
      </c>
      <c r="AN29" s="53">
        <v>0</v>
      </c>
      <c r="AO29" s="53">
        <v>0</v>
      </c>
      <c r="AP29" s="53">
        <v>0</v>
      </c>
      <c r="AQ29" s="53">
        <v>0</v>
      </c>
      <c r="AR29" s="53">
        <v>0</v>
      </c>
      <c r="AS29" s="53">
        <v>0</v>
      </c>
      <c r="AT29" s="54">
        <v>0</v>
      </c>
      <c r="AU29" s="55">
        <v>5326</v>
      </c>
      <c r="AV29" s="53">
        <v>5326</v>
      </c>
      <c r="AW29" s="53">
        <v>0</v>
      </c>
      <c r="AX29" s="53">
        <v>0</v>
      </c>
      <c r="AY29" s="53">
        <v>0</v>
      </c>
      <c r="AZ29" s="53">
        <v>0</v>
      </c>
      <c r="BA29" s="53">
        <v>0</v>
      </c>
      <c r="BB29" s="53">
        <v>0</v>
      </c>
      <c r="BC29" s="53">
        <v>0</v>
      </c>
      <c r="BD29" s="53">
        <v>0</v>
      </c>
      <c r="BE29" s="54">
        <v>0</v>
      </c>
      <c r="BF29" s="55">
        <v>791063</v>
      </c>
      <c r="BG29" s="53">
        <v>791063</v>
      </c>
      <c r="BH29" s="53">
        <v>0</v>
      </c>
      <c r="BI29" s="53">
        <v>0</v>
      </c>
      <c r="BJ29" s="53">
        <v>0</v>
      </c>
      <c r="BK29" s="53">
        <v>0</v>
      </c>
      <c r="BL29" s="53">
        <v>0</v>
      </c>
      <c r="BM29" s="53">
        <v>0</v>
      </c>
      <c r="BN29" s="53">
        <v>0</v>
      </c>
      <c r="BO29" s="53">
        <v>0</v>
      </c>
      <c r="BP29" s="54">
        <v>0</v>
      </c>
      <c r="BQ29" s="55">
        <v>4993</v>
      </c>
      <c r="BR29" s="53">
        <v>4993</v>
      </c>
      <c r="BS29" s="53">
        <v>0</v>
      </c>
      <c r="BT29" s="53">
        <v>0</v>
      </c>
      <c r="BU29" s="53">
        <v>0</v>
      </c>
      <c r="BV29" s="53">
        <v>0</v>
      </c>
      <c r="BW29" s="53">
        <v>0</v>
      </c>
      <c r="BX29" s="53">
        <v>0</v>
      </c>
      <c r="BY29" s="53">
        <v>0</v>
      </c>
      <c r="BZ29" s="53">
        <v>0</v>
      </c>
      <c r="CA29" s="54">
        <v>0</v>
      </c>
      <c r="CB29" s="55">
        <v>1039397</v>
      </c>
      <c r="CC29" s="53">
        <v>1039397</v>
      </c>
      <c r="CD29" s="53">
        <v>0</v>
      </c>
      <c r="CE29" s="53">
        <v>0</v>
      </c>
      <c r="CF29" s="53">
        <v>0</v>
      </c>
      <c r="CG29" s="53">
        <v>0</v>
      </c>
      <c r="CH29" s="53">
        <v>0</v>
      </c>
      <c r="CI29" s="53">
        <v>0</v>
      </c>
      <c r="CJ29" s="53">
        <v>0</v>
      </c>
      <c r="CK29" s="53">
        <v>0</v>
      </c>
      <c r="CL29" s="54">
        <v>0</v>
      </c>
      <c r="CM29" s="55">
        <v>3999</v>
      </c>
      <c r="CN29" s="53">
        <v>3999</v>
      </c>
      <c r="CO29" s="53">
        <v>0</v>
      </c>
      <c r="CP29" s="53">
        <v>0</v>
      </c>
      <c r="CQ29" s="53">
        <v>0</v>
      </c>
      <c r="CR29" s="53">
        <v>0</v>
      </c>
      <c r="CS29" s="53">
        <v>0</v>
      </c>
      <c r="CT29" s="53">
        <v>0</v>
      </c>
      <c r="CU29" s="53">
        <v>0</v>
      </c>
      <c r="CV29" s="53">
        <v>0</v>
      </c>
      <c r="CW29" s="54">
        <v>0</v>
      </c>
      <c r="CX29" s="55">
        <v>1056545</v>
      </c>
      <c r="CY29" s="53">
        <v>1056545</v>
      </c>
      <c r="CZ29" s="53">
        <v>0</v>
      </c>
      <c r="DA29" s="53">
        <v>0</v>
      </c>
      <c r="DB29" s="53">
        <v>0</v>
      </c>
      <c r="DC29" s="53">
        <v>0</v>
      </c>
      <c r="DD29" s="53">
        <v>0</v>
      </c>
      <c r="DE29" s="53">
        <v>0</v>
      </c>
      <c r="DF29" s="53">
        <v>0</v>
      </c>
      <c r="DG29" s="53">
        <v>0</v>
      </c>
      <c r="DH29" s="54">
        <v>0</v>
      </c>
      <c r="DI29" s="55">
        <v>3986</v>
      </c>
      <c r="DJ29" s="53">
        <v>3986</v>
      </c>
      <c r="DK29" s="53">
        <v>0</v>
      </c>
      <c r="DL29" s="53">
        <v>0</v>
      </c>
      <c r="DM29" s="53">
        <v>0</v>
      </c>
      <c r="DN29" s="53">
        <v>0</v>
      </c>
      <c r="DO29" s="53">
        <v>0</v>
      </c>
      <c r="DP29" s="53">
        <v>0</v>
      </c>
      <c r="DQ29" s="53">
        <v>0</v>
      </c>
      <c r="DR29" s="53">
        <v>0</v>
      </c>
      <c r="DS29" s="54">
        <v>0</v>
      </c>
      <c r="DT29" s="55">
        <v>1324272</v>
      </c>
      <c r="DU29" s="53">
        <v>1324272</v>
      </c>
      <c r="DV29" s="53">
        <v>0</v>
      </c>
      <c r="DW29" s="53">
        <v>0</v>
      </c>
      <c r="DX29" s="53">
        <v>0</v>
      </c>
      <c r="DY29" s="53">
        <v>0</v>
      </c>
      <c r="DZ29" s="53">
        <v>0</v>
      </c>
      <c r="EA29" s="53">
        <v>0</v>
      </c>
      <c r="EB29" s="53">
        <v>0</v>
      </c>
      <c r="EC29" s="53">
        <v>0</v>
      </c>
      <c r="ED29" s="54">
        <v>0</v>
      </c>
      <c r="EE29" s="55">
        <v>4524</v>
      </c>
      <c r="EF29" s="53">
        <v>4524</v>
      </c>
      <c r="EG29" s="53">
        <v>0</v>
      </c>
      <c r="EH29" s="53">
        <v>0</v>
      </c>
      <c r="EI29" s="53">
        <v>0</v>
      </c>
      <c r="EJ29" s="53">
        <v>0</v>
      </c>
      <c r="EK29" s="53">
        <v>0</v>
      </c>
      <c r="EL29" s="53">
        <v>0</v>
      </c>
      <c r="EM29" s="53">
        <v>0</v>
      </c>
      <c r="EN29" s="53">
        <v>0</v>
      </c>
      <c r="EO29" s="54">
        <v>0</v>
      </c>
      <c r="EP29" s="55">
        <v>1855246</v>
      </c>
      <c r="EQ29" s="53">
        <v>1855246</v>
      </c>
      <c r="ER29" s="53">
        <v>0</v>
      </c>
      <c r="ES29" s="53">
        <v>0</v>
      </c>
      <c r="ET29" s="53">
        <v>0</v>
      </c>
      <c r="EU29" s="53">
        <v>0</v>
      </c>
      <c r="EV29" s="53">
        <v>0</v>
      </c>
      <c r="EW29" s="53">
        <v>0</v>
      </c>
      <c r="EX29" s="53">
        <v>0</v>
      </c>
      <c r="EY29" s="53">
        <v>0</v>
      </c>
      <c r="EZ29" s="54">
        <v>0</v>
      </c>
      <c r="FA29" s="55">
        <v>6948</v>
      </c>
      <c r="FB29" s="53">
        <v>6276</v>
      </c>
      <c r="FC29" s="53">
        <v>672</v>
      </c>
      <c r="FD29" s="53">
        <v>0</v>
      </c>
      <c r="FE29" s="53">
        <v>0</v>
      </c>
      <c r="FF29" s="53">
        <v>0</v>
      </c>
      <c r="FG29" s="53">
        <v>0</v>
      </c>
      <c r="FH29" s="53">
        <v>0</v>
      </c>
      <c r="FI29" s="53">
        <v>0</v>
      </c>
      <c r="FJ29" s="53">
        <v>0</v>
      </c>
      <c r="FK29" s="54">
        <v>0</v>
      </c>
      <c r="FL29" s="55">
        <v>3144798</v>
      </c>
      <c r="FM29" s="53">
        <v>3028117</v>
      </c>
      <c r="FN29" s="53">
        <v>116681</v>
      </c>
      <c r="FO29" s="53">
        <v>0</v>
      </c>
      <c r="FP29" s="53">
        <v>0</v>
      </c>
      <c r="FQ29" s="53">
        <v>0</v>
      </c>
      <c r="FR29" s="53">
        <v>0</v>
      </c>
      <c r="FS29" s="53">
        <v>0</v>
      </c>
      <c r="FT29" s="53">
        <v>0</v>
      </c>
      <c r="FU29" s="53">
        <v>0</v>
      </c>
      <c r="FV29" s="54">
        <v>0</v>
      </c>
      <c r="FW29" s="55">
        <v>6666</v>
      </c>
      <c r="FX29" s="53">
        <v>5760</v>
      </c>
      <c r="FY29" s="53">
        <v>906</v>
      </c>
      <c r="FZ29" s="53">
        <v>0</v>
      </c>
      <c r="GA29" s="53">
        <v>0</v>
      </c>
      <c r="GB29" s="53">
        <v>0</v>
      </c>
      <c r="GC29" s="53">
        <v>0</v>
      </c>
      <c r="GD29" s="53">
        <v>0</v>
      </c>
      <c r="GE29" s="53">
        <v>0</v>
      </c>
      <c r="GF29" s="53">
        <v>0</v>
      </c>
      <c r="GG29" s="54">
        <v>0</v>
      </c>
      <c r="GH29" s="55">
        <v>3400589</v>
      </c>
      <c r="GI29" s="53">
        <v>3188881</v>
      </c>
      <c r="GJ29" s="53">
        <v>211708</v>
      </c>
      <c r="GK29" s="53">
        <v>0</v>
      </c>
      <c r="GL29" s="53">
        <v>0</v>
      </c>
      <c r="GM29" s="53">
        <v>0</v>
      </c>
      <c r="GN29" s="53">
        <v>0</v>
      </c>
      <c r="GO29" s="53">
        <v>0</v>
      </c>
      <c r="GP29" s="53">
        <v>0</v>
      </c>
      <c r="GQ29" s="53">
        <v>0</v>
      </c>
      <c r="GR29" s="54">
        <v>0</v>
      </c>
    </row>
    <row r="30" spans="1:200" s="21" customFormat="1" ht="12.6" customHeight="1" x14ac:dyDescent="0.2">
      <c r="A30" s="24">
        <v>21</v>
      </c>
      <c r="B30" s="25" t="s">
        <v>45</v>
      </c>
      <c r="C30" s="56">
        <v>3387</v>
      </c>
      <c r="D30" s="57">
        <v>3387</v>
      </c>
      <c r="E30" s="57">
        <v>0</v>
      </c>
      <c r="F30" s="57">
        <v>0</v>
      </c>
      <c r="G30" s="57">
        <v>0</v>
      </c>
      <c r="H30" s="57">
        <v>0</v>
      </c>
      <c r="I30" s="57">
        <v>0</v>
      </c>
      <c r="J30" s="57">
        <v>0</v>
      </c>
      <c r="K30" s="57">
        <v>0</v>
      </c>
      <c r="L30" s="57">
        <v>0</v>
      </c>
      <c r="M30" s="58">
        <v>0</v>
      </c>
      <c r="N30" s="59">
        <v>126198</v>
      </c>
      <c r="O30" s="57">
        <v>126198</v>
      </c>
      <c r="P30" s="57">
        <v>0</v>
      </c>
      <c r="Q30" s="57">
        <v>0</v>
      </c>
      <c r="R30" s="57">
        <v>0</v>
      </c>
      <c r="S30" s="57">
        <v>0</v>
      </c>
      <c r="T30" s="57">
        <v>0</v>
      </c>
      <c r="U30" s="57">
        <v>0</v>
      </c>
      <c r="V30" s="57">
        <v>0</v>
      </c>
      <c r="W30" s="57">
        <v>0</v>
      </c>
      <c r="X30" s="58">
        <v>0</v>
      </c>
      <c r="Y30" s="59">
        <v>3996</v>
      </c>
      <c r="Z30" s="57">
        <v>3996</v>
      </c>
      <c r="AA30" s="57">
        <v>0</v>
      </c>
      <c r="AB30" s="57">
        <v>0</v>
      </c>
      <c r="AC30" s="57">
        <v>0</v>
      </c>
      <c r="AD30" s="57">
        <v>0</v>
      </c>
      <c r="AE30" s="57">
        <v>0</v>
      </c>
      <c r="AF30" s="57">
        <v>0</v>
      </c>
      <c r="AG30" s="57">
        <v>0</v>
      </c>
      <c r="AH30" s="57">
        <v>0</v>
      </c>
      <c r="AI30" s="58">
        <v>0</v>
      </c>
      <c r="AJ30" s="59">
        <v>334075</v>
      </c>
      <c r="AK30" s="57">
        <v>334075</v>
      </c>
      <c r="AL30" s="57">
        <v>0</v>
      </c>
      <c r="AM30" s="57">
        <v>0</v>
      </c>
      <c r="AN30" s="57">
        <v>0</v>
      </c>
      <c r="AO30" s="57">
        <v>0</v>
      </c>
      <c r="AP30" s="57">
        <v>0</v>
      </c>
      <c r="AQ30" s="57">
        <v>0</v>
      </c>
      <c r="AR30" s="57">
        <v>0</v>
      </c>
      <c r="AS30" s="57">
        <v>0</v>
      </c>
      <c r="AT30" s="58">
        <v>0</v>
      </c>
      <c r="AU30" s="59">
        <v>5519</v>
      </c>
      <c r="AV30" s="57">
        <v>5519</v>
      </c>
      <c r="AW30" s="57">
        <v>0</v>
      </c>
      <c r="AX30" s="57">
        <v>0</v>
      </c>
      <c r="AY30" s="57">
        <v>0</v>
      </c>
      <c r="AZ30" s="57">
        <v>0</v>
      </c>
      <c r="BA30" s="57">
        <v>0</v>
      </c>
      <c r="BB30" s="57">
        <v>0</v>
      </c>
      <c r="BC30" s="57">
        <v>0</v>
      </c>
      <c r="BD30" s="57">
        <v>0</v>
      </c>
      <c r="BE30" s="58">
        <v>0</v>
      </c>
      <c r="BF30" s="59">
        <v>802265</v>
      </c>
      <c r="BG30" s="57">
        <v>802265</v>
      </c>
      <c r="BH30" s="57">
        <v>0</v>
      </c>
      <c r="BI30" s="57">
        <v>0</v>
      </c>
      <c r="BJ30" s="57">
        <v>0</v>
      </c>
      <c r="BK30" s="57">
        <v>0</v>
      </c>
      <c r="BL30" s="57">
        <v>0</v>
      </c>
      <c r="BM30" s="57">
        <v>0</v>
      </c>
      <c r="BN30" s="57">
        <v>0</v>
      </c>
      <c r="BO30" s="57">
        <v>0</v>
      </c>
      <c r="BP30" s="58">
        <v>0</v>
      </c>
      <c r="BQ30" s="59">
        <v>5351</v>
      </c>
      <c r="BR30" s="57">
        <v>5351</v>
      </c>
      <c r="BS30" s="57">
        <v>0</v>
      </c>
      <c r="BT30" s="57">
        <v>0</v>
      </c>
      <c r="BU30" s="57">
        <v>0</v>
      </c>
      <c r="BV30" s="57">
        <v>0</v>
      </c>
      <c r="BW30" s="57">
        <v>0</v>
      </c>
      <c r="BX30" s="57">
        <v>0</v>
      </c>
      <c r="BY30" s="57">
        <v>0</v>
      </c>
      <c r="BZ30" s="57">
        <v>0</v>
      </c>
      <c r="CA30" s="58">
        <v>0</v>
      </c>
      <c r="CB30" s="59">
        <v>1130154</v>
      </c>
      <c r="CC30" s="57">
        <v>1130154</v>
      </c>
      <c r="CD30" s="57">
        <v>0</v>
      </c>
      <c r="CE30" s="57">
        <v>0</v>
      </c>
      <c r="CF30" s="57">
        <v>0</v>
      </c>
      <c r="CG30" s="57">
        <v>0</v>
      </c>
      <c r="CH30" s="57">
        <v>0</v>
      </c>
      <c r="CI30" s="57">
        <v>0</v>
      </c>
      <c r="CJ30" s="57">
        <v>0</v>
      </c>
      <c r="CK30" s="57">
        <v>0</v>
      </c>
      <c r="CL30" s="58">
        <v>0</v>
      </c>
      <c r="CM30" s="59">
        <v>4141</v>
      </c>
      <c r="CN30" s="57">
        <v>4141</v>
      </c>
      <c r="CO30" s="57">
        <v>0</v>
      </c>
      <c r="CP30" s="57">
        <v>0</v>
      </c>
      <c r="CQ30" s="57">
        <v>0</v>
      </c>
      <c r="CR30" s="57">
        <v>0</v>
      </c>
      <c r="CS30" s="57">
        <v>0</v>
      </c>
      <c r="CT30" s="57">
        <v>0</v>
      </c>
      <c r="CU30" s="57">
        <v>0</v>
      </c>
      <c r="CV30" s="57">
        <v>0</v>
      </c>
      <c r="CW30" s="58">
        <v>0</v>
      </c>
      <c r="CX30" s="59">
        <v>1094188</v>
      </c>
      <c r="CY30" s="57">
        <v>1094188</v>
      </c>
      <c r="CZ30" s="57">
        <v>0</v>
      </c>
      <c r="DA30" s="57">
        <v>0</v>
      </c>
      <c r="DB30" s="57">
        <v>0</v>
      </c>
      <c r="DC30" s="57">
        <v>0</v>
      </c>
      <c r="DD30" s="57">
        <v>0</v>
      </c>
      <c r="DE30" s="57">
        <v>0</v>
      </c>
      <c r="DF30" s="57">
        <v>0</v>
      </c>
      <c r="DG30" s="57">
        <v>0</v>
      </c>
      <c r="DH30" s="58">
        <v>0</v>
      </c>
      <c r="DI30" s="59">
        <v>4251</v>
      </c>
      <c r="DJ30" s="57">
        <v>4251</v>
      </c>
      <c r="DK30" s="57">
        <v>0</v>
      </c>
      <c r="DL30" s="57">
        <v>0</v>
      </c>
      <c r="DM30" s="57">
        <v>0</v>
      </c>
      <c r="DN30" s="57">
        <v>0</v>
      </c>
      <c r="DO30" s="57">
        <v>0</v>
      </c>
      <c r="DP30" s="57">
        <v>0</v>
      </c>
      <c r="DQ30" s="57">
        <v>0</v>
      </c>
      <c r="DR30" s="57">
        <v>0</v>
      </c>
      <c r="DS30" s="58">
        <v>0</v>
      </c>
      <c r="DT30" s="59">
        <v>1411645</v>
      </c>
      <c r="DU30" s="57">
        <v>1411645</v>
      </c>
      <c r="DV30" s="57">
        <v>0</v>
      </c>
      <c r="DW30" s="57">
        <v>0</v>
      </c>
      <c r="DX30" s="57">
        <v>0</v>
      </c>
      <c r="DY30" s="57">
        <v>0</v>
      </c>
      <c r="DZ30" s="57">
        <v>0</v>
      </c>
      <c r="EA30" s="57">
        <v>0</v>
      </c>
      <c r="EB30" s="57">
        <v>0</v>
      </c>
      <c r="EC30" s="57">
        <v>0</v>
      </c>
      <c r="ED30" s="58">
        <v>0</v>
      </c>
      <c r="EE30" s="59">
        <v>4749</v>
      </c>
      <c r="EF30" s="57">
        <v>4749</v>
      </c>
      <c r="EG30" s="57">
        <v>0</v>
      </c>
      <c r="EH30" s="57">
        <v>0</v>
      </c>
      <c r="EI30" s="57">
        <v>0</v>
      </c>
      <c r="EJ30" s="57">
        <v>0</v>
      </c>
      <c r="EK30" s="57">
        <v>0</v>
      </c>
      <c r="EL30" s="57">
        <v>0</v>
      </c>
      <c r="EM30" s="57">
        <v>0</v>
      </c>
      <c r="EN30" s="57">
        <v>0</v>
      </c>
      <c r="EO30" s="58">
        <v>0</v>
      </c>
      <c r="EP30" s="59">
        <v>1959886</v>
      </c>
      <c r="EQ30" s="57">
        <v>1959886</v>
      </c>
      <c r="ER30" s="57">
        <v>0</v>
      </c>
      <c r="ES30" s="57">
        <v>0</v>
      </c>
      <c r="ET30" s="57">
        <v>0</v>
      </c>
      <c r="EU30" s="57">
        <v>0</v>
      </c>
      <c r="EV30" s="57">
        <v>0</v>
      </c>
      <c r="EW30" s="57">
        <v>0</v>
      </c>
      <c r="EX30" s="57">
        <v>0</v>
      </c>
      <c r="EY30" s="57">
        <v>0</v>
      </c>
      <c r="EZ30" s="58">
        <v>0</v>
      </c>
      <c r="FA30" s="59">
        <v>7334</v>
      </c>
      <c r="FB30" s="57">
        <v>6546</v>
      </c>
      <c r="FC30" s="57">
        <v>788</v>
      </c>
      <c r="FD30" s="57">
        <v>0</v>
      </c>
      <c r="FE30" s="57">
        <v>0</v>
      </c>
      <c r="FF30" s="57">
        <v>0</v>
      </c>
      <c r="FG30" s="57">
        <v>0</v>
      </c>
      <c r="FH30" s="57">
        <v>0</v>
      </c>
      <c r="FI30" s="57">
        <v>0</v>
      </c>
      <c r="FJ30" s="57">
        <v>0</v>
      </c>
      <c r="FK30" s="58">
        <v>0</v>
      </c>
      <c r="FL30" s="59">
        <v>3259394</v>
      </c>
      <c r="FM30" s="57">
        <v>3128637</v>
      </c>
      <c r="FN30" s="57">
        <v>130757</v>
      </c>
      <c r="FO30" s="57">
        <v>0</v>
      </c>
      <c r="FP30" s="57">
        <v>0</v>
      </c>
      <c r="FQ30" s="57">
        <v>0</v>
      </c>
      <c r="FR30" s="57">
        <v>0</v>
      </c>
      <c r="FS30" s="57">
        <v>0</v>
      </c>
      <c r="FT30" s="57">
        <v>0</v>
      </c>
      <c r="FU30" s="57">
        <v>0</v>
      </c>
      <c r="FV30" s="58">
        <v>0</v>
      </c>
      <c r="FW30" s="59">
        <v>6866</v>
      </c>
      <c r="FX30" s="57">
        <v>5853</v>
      </c>
      <c r="FY30" s="57">
        <v>1013</v>
      </c>
      <c r="FZ30" s="57">
        <v>0</v>
      </c>
      <c r="GA30" s="57">
        <v>0</v>
      </c>
      <c r="GB30" s="57">
        <v>0</v>
      </c>
      <c r="GC30" s="57">
        <v>0</v>
      </c>
      <c r="GD30" s="57">
        <v>0</v>
      </c>
      <c r="GE30" s="57">
        <v>0</v>
      </c>
      <c r="GF30" s="57">
        <v>0</v>
      </c>
      <c r="GG30" s="58">
        <v>0</v>
      </c>
      <c r="GH30" s="59">
        <v>3423826</v>
      </c>
      <c r="GI30" s="57">
        <v>3202295</v>
      </c>
      <c r="GJ30" s="57">
        <v>221531</v>
      </c>
      <c r="GK30" s="57">
        <v>0</v>
      </c>
      <c r="GL30" s="57">
        <v>0</v>
      </c>
      <c r="GM30" s="57">
        <v>0</v>
      </c>
      <c r="GN30" s="57">
        <v>0</v>
      </c>
      <c r="GO30" s="57">
        <v>0</v>
      </c>
      <c r="GP30" s="57">
        <v>0</v>
      </c>
      <c r="GQ30" s="57">
        <v>0</v>
      </c>
      <c r="GR30" s="58">
        <v>0</v>
      </c>
    </row>
    <row r="31" spans="1:200" s="21" customFormat="1" ht="12.6" customHeight="1" x14ac:dyDescent="0.2">
      <c r="A31" s="22">
        <v>22</v>
      </c>
      <c r="B31" s="23" t="s">
        <v>46</v>
      </c>
      <c r="C31" s="52">
        <v>2154</v>
      </c>
      <c r="D31" s="53">
        <v>2154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4">
        <v>0</v>
      </c>
      <c r="N31" s="55">
        <v>80604</v>
      </c>
      <c r="O31" s="53">
        <v>80604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4">
        <v>0</v>
      </c>
      <c r="Y31" s="55">
        <v>2654</v>
      </c>
      <c r="Z31" s="53">
        <v>2654</v>
      </c>
      <c r="AA31" s="53">
        <v>0</v>
      </c>
      <c r="AB31" s="53">
        <v>0</v>
      </c>
      <c r="AC31" s="53">
        <v>0</v>
      </c>
      <c r="AD31" s="53">
        <v>0</v>
      </c>
      <c r="AE31" s="53">
        <v>0</v>
      </c>
      <c r="AF31" s="53">
        <v>0</v>
      </c>
      <c r="AG31" s="53">
        <v>0</v>
      </c>
      <c r="AH31" s="53">
        <v>0</v>
      </c>
      <c r="AI31" s="54">
        <v>0</v>
      </c>
      <c r="AJ31" s="55">
        <v>220411</v>
      </c>
      <c r="AK31" s="53">
        <v>220411</v>
      </c>
      <c r="AL31" s="53">
        <v>0</v>
      </c>
      <c r="AM31" s="53">
        <v>0</v>
      </c>
      <c r="AN31" s="53">
        <v>0</v>
      </c>
      <c r="AO31" s="53">
        <v>0</v>
      </c>
      <c r="AP31" s="53">
        <v>0</v>
      </c>
      <c r="AQ31" s="53">
        <v>0</v>
      </c>
      <c r="AR31" s="53">
        <v>0</v>
      </c>
      <c r="AS31" s="53">
        <v>0</v>
      </c>
      <c r="AT31" s="54">
        <v>0</v>
      </c>
      <c r="AU31" s="55">
        <v>3662</v>
      </c>
      <c r="AV31" s="53">
        <v>3662</v>
      </c>
      <c r="AW31" s="53">
        <v>0</v>
      </c>
      <c r="AX31" s="53">
        <v>0</v>
      </c>
      <c r="AY31" s="53">
        <v>0</v>
      </c>
      <c r="AZ31" s="53">
        <v>0</v>
      </c>
      <c r="BA31" s="53">
        <v>0</v>
      </c>
      <c r="BB31" s="53">
        <v>0</v>
      </c>
      <c r="BC31" s="53">
        <v>0</v>
      </c>
      <c r="BD31" s="53">
        <v>0</v>
      </c>
      <c r="BE31" s="54">
        <v>0</v>
      </c>
      <c r="BF31" s="55">
        <v>527090</v>
      </c>
      <c r="BG31" s="53">
        <v>527090</v>
      </c>
      <c r="BH31" s="53">
        <v>0</v>
      </c>
      <c r="BI31" s="53">
        <v>0</v>
      </c>
      <c r="BJ31" s="53">
        <v>0</v>
      </c>
      <c r="BK31" s="53">
        <v>0</v>
      </c>
      <c r="BL31" s="53">
        <v>0</v>
      </c>
      <c r="BM31" s="53">
        <v>0</v>
      </c>
      <c r="BN31" s="53">
        <v>0</v>
      </c>
      <c r="BO31" s="53">
        <v>0</v>
      </c>
      <c r="BP31" s="54">
        <v>0</v>
      </c>
      <c r="BQ31" s="55">
        <v>3503</v>
      </c>
      <c r="BR31" s="53">
        <v>3503</v>
      </c>
      <c r="BS31" s="53">
        <v>0</v>
      </c>
      <c r="BT31" s="53">
        <v>0</v>
      </c>
      <c r="BU31" s="53">
        <v>0</v>
      </c>
      <c r="BV31" s="53">
        <v>0</v>
      </c>
      <c r="BW31" s="53">
        <v>0</v>
      </c>
      <c r="BX31" s="53">
        <v>0</v>
      </c>
      <c r="BY31" s="53">
        <v>0</v>
      </c>
      <c r="BZ31" s="53">
        <v>0</v>
      </c>
      <c r="CA31" s="54">
        <v>0</v>
      </c>
      <c r="CB31" s="55">
        <v>723369</v>
      </c>
      <c r="CC31" s="53">
        <v>723369</v>
      </c>
      <c r="CD31" s="53">
        <v>0</v>
      </c>
      <c r="CE31" s="53">
        <v>0</v>
      </c>
      <c r="CF31" s="53">
        <v>0</v>
      </c>
      <c r="CG31" s="53">
        <v>0</v>
      </c>
      <c r="CH31" s="53">
        <v>0</v>
      </c>
      <c r="CI31" s="53">
        <v>0</v>
      </c>
      <c r="CJ31" s="53">
        <v>0</v>
      </c>
      <c r="CK31" s="53">
        <v>0</v>
      </c>
      <c r="CL31" s="54">
        <v>0</v>
      </c>
      <c r="CM31" s="55">
        <v>2805</v>
      </c>
      <c r="CN31" s="53">
        <v>2805</v>
      </c>
      <c r="CO31" s="53">
        <v>0</v>
      </c>
      <c r="CP31" s="53">
        <v>0</v>
      </c>
      <c r="CQ31" s="53">
        <v>0</v>
      </c>
      <c r="CR31" s="53">
        <v>0</v>
      </c>
      <c r="CS31" s="53">
        <v>0</v>
      </c>
      <c r="CT31" s="53">
        <v>0</v>
      </c>
      <c r="CU31" s="53">
        <v>0</v>
      </c>
      <c r="CV31" s="53">
        <v>0</v>
      </c>
      <c r="CW31" s="54">
        <v>0</v>
      </c>
      <c r="CX31" s="55">
        <v>730656</v>
      </c>
      <c r="CY31" s="53">
        <v>730656</v>
      </c>
      <c r="CZ31" s="53">
        <v>0</v>
      </c>
      <c r="DA31" s="53">
        <v>0</v>
      </c>
      <c r="DB31" s="53">
        <v>0</v>
      </c>
      <c r="DC31" s="53">
        <v>0</v>
      </c>
      <c r="DD31" s="53">
        <v>0</v>
      </c>
      <c r="DE31" s="53">
        <v>0</v>
      </c>
      <c r="DF31" s="53">
        <v>0</v>
      </c>
      <c r="DG31" s="53">
        <v>0</v>
      </c>
      <c r="DH31" s="54">
        <v>0</v>
      </c>
      <c r="DI31" s="55">
        <v>2850</v>
      </c>
      <c r="DJ31" s="53">
        <v>2850</v>
      </c>
      <c r="DK31" s="53">
        <v>0</v>
      </c>
      <c r="DL31" s="53">
        <v>0</v>
      </c>
      <c r="DM31" s="53">
        <v>0</v>
      </c>
      <c r="DN31" s="53">
        <v>0</v>
      </c>
      <c r="DO31" s="53">
        <v>0</v>
      </c>
      <c r="DP31" s="53">
        <v>0</v>
      </c>
      <c r="DQ31" s="53">
        <v>0</v>
      </c>
      <c r="DR31" s="53">
        <v>0</v>
      </c>
      <c r="DS31" s="54">
        <v>0</v>
      </c>
      <c r="DT31" s="55">
        <v>940393</v>
      </c>
      <c r="DU31" s="53">
        <v>940393</v>
      </c>
      <c r="DV31" s="53">
        <v>0</v>
      </c>
      <c r="DW31" s="53">
        <v>0</v>
      </c>
      <c r="DX31" s="53">
        <v>0</v>
      </c>
      <c r="DY31" s="53">
        <v>0</v>
      </c>
      <c r="DZ31" s="53">
        <v>0</v>
      </c>
      <c r="EA31" s="53">
        <v>0</v>
      </c>
      <c r="EB31" s="53">
        <v>0</v>
      </c>
      <c r="EC31" s="53">
        <v>0</v>
      </c>
      <c r="ED31" s="54">
        <v>0</v>
      </c>
      <c r="EE31" s="55">
        <v>3139</v>
      </c>
      <c r="EF31" s="53">
        <v>3139</v>
      </c>
      <c r="EG31" s="53">
        <v>0</v>
      </c>
      <c r="EH31" s="53">
        <v>0</v>
      </c>
      <c r="EI31" s="53">
        <v>0</v>
      </c>
      <c r="EJ31" s="53">
        <v>0</v>
      </c>
      <c r="EK31" s="53">
        <v>0</v>
      </c>
      <c r="EL31" s="53">
        <v>0</v>
      </c>
      <c r="EM31" s="53">
        <v>0</v>
      </c>
      <c r="EN31" s="53">
        <v>0</v>
      </c>
      <c r="EO31" s="54">
        <v>0</v>
      </c>
      <c r="EP31" s="55">
        <v>1268332</v>
      </c>
      <c r="EQ31" s="53">
        <v>1268332</v>
      </c>
      <c r="ER31" s="53">
        <v>0</v>
      </c>
      <c r="ES31" s="53">
        <v>0</v>
      </c>
      <c r="ET31" s="53">
        <v>0</v>
      </c>
      <c r="EU31" s="53">
        <v>0</v>
      </c>
      <c r="EV31" s="53">
        <v>0</v>
      </c>
      <c r="EW31" s="53">
        <v>0</v>
      </c>
      <c r="EX31" s="53">
        <v>0</v>
      </c>
      <c r="EY31" s="53">
        <v>0</v>
      </c>
      <c r="EZ31" s="54">
        <v>0</v>
      </c>
      <c r="FA31" s="55">
        <v>4918</v>
      </c>
      <c r="FB31" s="53">
        <v>4396</v>
      </c>
      <c r="FC31" s="53">
        <v>522</v>
      </c>
      <c r="FD31" s="53">
        <v>0</v>
      </c>
      <c r="FE31" s="53">
        <v>0</v>
      </c>
      <c r="FF31" s="53">
        <v>0</v>
      </c>
      <c r="FG31" s="53">
        <v>0</v>
      </c>
      <c r="FH31" s="53">
        <v>0</v>
      </c>
      <c r="FI31" s="53">
        <v>0</v>
      </c>
      <c r="FJ31" s="53">
        <v>0</v>
      </c>
      <c r="FK31" s="54">
        <v>0</v>
      </c>
      <c r="FL31" s="55">
        <v>2183897</v>
      </c>
      <c r="FM31" s="53">
        <v>2100998</v>
      </c>
      <c r="FN31" s="53">
        <v>82899</v>
      </c>
      <c r="FO31" s="53">
        <v>0</v>
      </c>
      <c r="FP31" s="53">
        <v>0</v>
      </c>
      <c r="FQ31" s="53">
        <v>0</v>
      </c>
      <c r="FR31" s="53">
        <v>0</v>
      </c>
      <c r="FS31" s="53">
        <v>0</v>
      </c>
      <c r="FT31" s="53">
        <v>0</v>
      </c>
      <c r="FU31" s="53">
        <v>0</v>
      </c>
      <c r="FV31" s="54">
        <v>0</v>
      </c>
      <c r="FW31" s="55">
        <v>4731</v>
      </c>
      <c r="FX31" s="53">
        <v>4038</v>
      </c>
      <c r="FY31" s="53">
        <v>693</v>
      </c>
      <c r="FZ31" s="53">
        <v>0</v>
      </c>
      <c r="GA31" s="53">
        <v>0</v>
      </c>
      <c r="GB31" s="53">
        <v>0</v>
      </c>
      <c r="GC31" s="53">
        <v>0</v>
      </c>
      <c r="GD31" s="53">
        <v>0</v>
      </c>
      <c r="GE31" s="53">
        <v>0</v>
      </c>
      <c r="GF31" s="53">
        <v>0</v>
      </c>
      <c r="GG31" s="54">
        <v>0</v>
      </c>
      <c r="GH31" s="55">
        <v>2380063</v>
      </c>
      <c r="GI31" s="53">
        <v>2229547</v>
      </c>
      <c r="GJ31" s="53">
        <v>150516</v>
      </c>
      <c r="GK31" s="53">
        <v>0</v>
      </c>
      <c r="GL31" s="53">
        <v>0</v>
      </c>
      <c r="GM31" s="53">
        <v>0</v>
      </c>
      <c r="GN31" s="53">
        <v>0</v>
      </c>
      <c r="GO31" s="53">
        <v>0</v>
      </c>
      <c r="GP31" s="53">
        <v>0</v>
      </c>
      <c r="GQ31" s="53">
        <v>0</v>
      </c>
      <c r="GR31" s="54">
        <v>0</v>
      </c>
    </row>
    <row r="32" spans="1:200" s="21" customFormat="1" ht="12.6" customHeight="1" x14ac:dyDescent="0.2">
      <c r="A32" s="24">
        <v>23</v>
      </c>
      <c r="B32" s="25" t="s">
        <v>47</v>
      </c>
      <c r="C32" s="56">
        <v>3679</v>
      </c>
      <c r="D32" s="57">
        <v>3679</v>
      </c>
      <c r="E32" s="57">
        <v>0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v>0</v>
      </c>
      <c r="L32" s="57">
        <v>0</v>
      </c>
      <c r="M32" s="58">
        <v>0</v>
      </c>
      <c r="N32" s="59">
        <v>139973</v>
      </c>
      <c r="O32" s="57">
        <v>139973</v>
      </c>
      <c r="P32" s="57">
        <v>0</v>
      </c>
      <c r="Q32" s="57">
        <v>0</v>
      </c>
      <c r="R32" s="57">
        <v>0</v>
      </c>
      <c r="S32" s="57">
        <v>0</v>
      </c>
      <c r="T32" s="57">
        <v>0</v>
      </c>
      <c r="U32" s="57">
        <v>0</v>
      </c>
      <c r="V32" s="57">
        <v>0</v>
      </c>
      <c r="W32" s="57">
        <v>0</v>
      </c>
      <c r="X32" s="58">
        <v>0</v>
      </c>
      <c r="Y32" s="59">
        <v>4298</v>
      </c>
      <c r="Z32" s="57">
        <v>4298</v>
      </c>
      <c r="AA32" s="57">
        <v>0</v>
      </c>
      <c r="AB32" s="57">
        <v>0</v>
      </c>
      <c r="AC32" s="57">
        <v>0</v>
      </c>
      <c r="AD32" s="57">
        <v>0</v>
      </c>
      <c r="AE32" s="57">
        <v>0</v>
      </c>
      <c r="AF32" s="57">
        <v>0</v>
      </c>
      <c r="AG32" s="57">
        <v>0</v>
      </c>
      <c r="AH32" s="57">
        <v>0</v>
      </c>
      <c r="AI32" s="58">
        <v>0</v>
      </c>
      <c r="AJ32" s="59">
        <v>371937</v>
      </c>
      <c r="AK32" s="57">
        <v>371937</v>
      </c>
      <c r="AL32" s="57">
        <v>0</v>
      </c>
      <c r="AM32" s="57">
        <v>0</v>
      </c>
      <c r="AN32" s="57">
        <v>0</v>
      </c>
      <c r="AO32" s="57">
        <v>0</v>
      </c>
      <c r="AP32" s="57">
        <v>0</v>
      </c>
      <c r="AQ32" s="57">
        <v>0</v>
      </c>
      <c r="AR32" s="57">
        <v>0</v>
      </c>
      <c r="AS32" s="57">
        <v>0</v>
      </c>
      <c r="AT32" s="58">
        <v>0</v>
      </c>
      <c r="AU32" s="59">
        <v>5673</v>
      </c>
      <c r="AV32" s="57">
        <v>5673</v>
      </c>
      <c r="AW32" s="57">
        <v>0</v>
      </c>
      <c r="AX32" s="57">
        <v>0</v>
      </c>
      <c r="AY32" s="57">
        <v>0</v>
      </c>
      <c r="AZ32" s="57">
        <v>0</v>
      </c>
      <c r="BA32" s="57">
        <v>0</v>
      </c>
      <c r="BB32" s="57">
        <v>0</v>
      </c>
      <c r="BC32" s="57">
        <v>0</v>
      </c>
      <c r="BD32" s="57">
        <v>0</v>
      </c>
      <c r="BE32" s="58">
        <v>0</v>
      </c>
      <c r="BF32" s="59">
        <v>859493</v>
      </c>
      <c r="BG32" s="57">
        <v>859493</v>
      </c>
      <c r="BH32" s="57">
        <v>0</v>
      </c>
      <c r="BI32" s="57">
        <v>0</v>
      </c>
      <c r="BJ32" s="57">
        <v>0</v>
      </c>
      <c r="BK32" s="57">
        <v>0</v>
      </c>
      <c r="BL32" s="57">
        <v>0</v>
      </c>
      <c r="BM32" s="57">
        <v>0</v>
      </c>
      <c r="BN32" s="57">
        <v>0</v>
      </c>
      <c r="BO32" s="57">
        <v>0</v>
      </c>
      <c r="BP32" s="58">
        <v>0</v>
      </c>
      <c r="BQ32" s="59">
        <v>5190</v>
      </c>
      <c r="BR32" s="57">
        <v>5190</v>
      </c>
      <c r="BS32" s="57">
        <v>0</v>
      </c>
      <c r="BT32" s="57">
        <v>0</v>
      </c>
      <c r="BU32" s="57">
        <v>0</v>
      </c>
      <c r="BV32" s="57">
        <v>0</v>
      </c>
      <c r="BW32" s="57">
        <v>0</v>
      </c>
      <c r="BX32" s="57">
        <v>0</v>
      </c>
      <c r="BY32" s="57">
        <v>0</v>
      </c>
      <c r="BZ32" s="57">
        <v>0</v>
      </c>
      <c r="CA32" s="58">
        <v>0</v>
      </c>
      <c r="CB32" s="59">
        <v>1104025</v>
      </c>
      <c r="CC32" s="57">
        <v>1104025</v>
      </c>
      <c r="CD32" s="57">
        <v>0</v>
      </c>
      <c r="CE32" s="57">
        <v>0</v>
      </c>
      <c r="CF32" s="57">
        <v>0</v>
      </c>
      <c r="CG32" s="57">
        <v>0</v>
      </c>
      <c r="CH32" s="57">
        <v>0</v>
      </c>
      <c r="CI32" s="57">
        <v>0</v>
      </c>
      <c r="CJ32" s="57">
        <v>0</v>
      </c>
      <c r="CK32" s="57">
        <v>0</v>
      </c>
      <c r="CL32" s="58">
        <v>0</v>
      </c>
      <c r="CM32" s="59">
        <v>4086</v>
      </c>
      <c r="CN32" s="57">
        <v>4086</v>
      </c>
      <c r="CO32" s="57">
        <v>0</v>
      </c>
      <c r="CP32" s="57">
        <v>0</v>
      </c>
      <c r="CQ32" s="57">
        <v>0</v>
      </c>
      <c r="CR32" s="57">
        <v>0</v>
      </c>
      <c r="CS32" s="57">
        <v>0</v>
      </c>
      <c r="CT32" s="57">
        <v>0</v>
      </c>
      <c r="CU32" s="57">
        <v>0</v>
      </c>
      <c r="CV32" s="57">
        <v>0</v>
      </c>
      <c r="CW32" s="58">
        <v>0</v>
      </c>
      <c r="CX32" s="59">
        <v>1085649</v>
      </c>
      <c r="CY32" s="57">
        <v>1085649</v>
      </c>
      <c r="CZ32" s="57">
        <v>0</v>
      </c>
      <c r="DA32" s="57">
        <v>0</v>
      </c>
      <c r="DB32" s="57">
        <v>0</v>
      </c>
      <c r="DC32" s="57">
        <v>0</v>
      </c>
      <c r="DD32" s="57">
        <v>0</v>
      </c>
      <c r="DE32" s="57">
        <v>0</v>
      </c>
      <c r="DF32" s="57">
        <v>0</v>
      </c>
      <c r="DG32" s="57">
        <v>0</v>
      </c>
      <c r="DH32" s="58">
        <v>0</v>
      </c>
      <c r="DI32" s="59">
        <v>3948</v>
      </c>
      <c r="DJ32" s="57">
        <v>3948</v>
      </c>
      <c r="DK32" s="57">
        <v>0</v>
      </c>
      <c r="DL32" s="57">
        <v>0</v>
      </c>
      <c r="DM32" s="57">
        <v>0</v>
      </c>
      <c r="DN32" s="57">
        <v>0</v>
      </c>
      <c r="DO32" s="57">
        <v>0</v>
      </c>
      <c r="DP32" s="57">
        <v>0</v>
      </c>
      <c r="DQ32" s="57">
        <v>0</v>
      </c>
      <c r="DR32" s="57">
        <v>0</v>
      </c>
      <c r="DS32" s="58">
        <v>0</v>
      </c>
      <c r="DT32" s="59">
        <v>1316729</v>
      </c>
      <c r="DU32" s="57">
        <v>1316729</v>
      </c>
      <c r="DV32" s="57">
        <v>0</v>
      </c>
      <c r="DW32" s="57">
        <v>0</v>
      </c>
      <c r="DX32" s="57">
        <v>0</v>
      </c>
      <c r="DY32" s="57">
        <v>0</v>
      </c>
      <c r="DZ32" s="57">
        <v>0</v>
      </c>
      <c r="EA32" s="57">
        <v>0</v>
      </c>
      <c r="EB32" s="57">
        <v>0</v>
      </c>
      <c r="EC32" s="57">
        <v>0</v>
      </c>
      <c r="ED32" s="58">
        <v>0</v>
      </c>
      <c r="EE32" s="59">
        <v>4540</v>
      </c>
      <c r="EF32" s="57">
        <v>4540</v>
      </c>
      <c r="EG32" s="57">
        <v>0</v>
      </c>
      <c r="EH32" s="57">
        <v>0</v>
      </c>
      <c r="EI32" s="57">
        <v>0</v>
      </c>
      <c r="EJ32" s="57">
        <v>0</v>
      </c>
      <c r="EK32" s="57">
        <v>0</v>
      </c>
      <c r="EL32" s="57">
        <v>0</v>
      </c>
      <c r="EM32" s="57">
        <v>0</v>
      </c>
      <c r="EN32" s="57">
        <v>0</v>
      </c>
      <c r="EO32" s="58">
        <v>0</v>
      </c>
      <c r="EP32" s="59">
        <v>1851220</v>
      </c>
      <c r="EQ32" s="57">
        <v>1851220</v>
      </c>
      <c r="ER32" s="57">
        <v>0</v>
      </c>
      <c r="ES32" s="57">
        <v>0</v>
      </c>
      <c r="ET32" s="57">
        <v>0</v>
      </c>
      <c r="EU32" s="57">
        <v>0</v>
      </c>
      <c r="EV32" s="57">
        <v>0</v>
      </c>
      <c r="EW32" s="57">
        <v>0</v>
      </c>
      <c r="EX32" s="57">
        <v>0</v>
      </c>
      <c r="EY32" s="57">
        <v>0</v>
      </c>
      <c r="EZ32" s="58">
        <v>0</v>
      </c>
      <c r="FA32" s="59">
        <v>6895</v>
      </c>
      <c r="FB32" s="57">
        <v>6188</v>
      </c>
      <c r="FC32" s="57">
        <v>707</v>
      </c>
      <c r="FD32" s="57">
        <v>0</v>
      </c>
      <c r="FE32" s="57">
        <v>0</v>
      </c>
      <c r="FF32" s="57">
        <v>0</v>
      </c>
      <c r="FG32" s="57">
        <v>0</v>
      </c>
      <c r="FH32" s="57">
        <v>0</v>
      </c>
      <c r="FI32" s="57">
        <v>0</v>
      </c>
      <c r="FJ32" s="57">
        <v>0</v>
      </c>
      <c r="FK32" s="58">
        <v>0</v>
      </c>
      <c r="FL32" s="59">
        <v>3063258</v>
      </c>
      <c r="FM32" s="57">
        <v>2947200</v>
      </c>
      <c r="FN32" s="57">
        <v>116058</v>
      </c>
      <c r="FO32" s="57">
        <v>0</v>
      </c>
      <c r="FP32" s="57">
        <v>0</v>
      </c>
      <c r="FQ32" s="57">
        <v>0</v>
      </c>
      <c r="FR32" s="57">
        <v>0</v>
      </c>
      <c r="FS32" s="57">
        <v>0</v>
      </c>
      <c r="FT32" s="57">
        <v>0</v>
      </c>
      <c r="FU32" s="57">
        <v>0</v>
      </c>
      <c r="FV32" s="58">
        <v>0</v>
      </c>
      <c r="FW32" s="59">
        <v>6682</v>
      </c>
      <c r="FX32" s="57">
        <v>5732</v>
      </c>
      <c r="FY32" s="57">
        <v>950</v>
      </c>
      <c r="FZ32" s="57">
        <v>0</v>
      </c>
      <c r="GA32" s="57">
        <v>0</v>
      </c>
      <c r="GB32" s="57">
        <v>0</v>
      </c>
      <c r="GC32" s="57">
        <v>0</v>
      </c>
      <c r="GD32" s="57">
        <v>0</v>
      </c>
      <c r="GE32" s="57">
        <v>0</v>
      </c>
      <c r="GF32" s="57">
        <v>0</v>
      </c>
      <c r="GG32" s="58">
        <v>0</v>
      </c>
      <c r="GH32" s="59">
        <v>3337094</v>
      </c>
      <c r="GI32" s="57">
        <v>3133647</v>
      </c>
      <c r="GJ32" s="57">
        <v>203447</v>
      </c>
      <c r="GK32" s="57">
        <v>0</v>
      </c>
      <c r="GL32" s="57">
        <v>0</v>
      </c>
      <c r="GM32" s="57">
        <v>0</v>
      </c>
      <c r="GN32" s="57">
        <v>0</v>
      </c>
      <c r="GO32" s="57">
        <v>0</v>
      </c>
      <c r="GP32" s="57">
        <v>0</v>
      </c>
      <c r="GQ32" s="57">
        <v>0</v>
      </c>
      <c r="GR32" s="58">
        <v>0</v>
      </c>
    </row>
    <row r="33" spans="1:200" s="21" customFormat="1" ht="12.6" customHeight="1" x14ac:dyDescent="0.2">
      <c r="A33" s="22">
        <v>24</v>
      </c>
      <c r="B33" s="23" t="s">
        <v>48</v>
      </c>
      <c r="C33" s="52">
        <f>SUM(C10:C32)</f>
        <v>37456</v>
      </c>
      <c r="D33" s="53">
        <f t="shared" ref="D33:AT33" si="0">SUM(D10:D32)</f>
        <v>37456</v>
      </c>
      <c r="E33" s="53">
        <f t="shared" si="0"/>
        <v>0</v>
      </c>
      <c r="F33" s="53">
        <f t="shared" si="0"/>
        <v>0</v>
      </c>
      <c r="G33" s="53">
        <f t="shared" si="0"/>
        <v>0</v>
      </c>
      <c r="H33" s="53">
        <f t="shared" si="0"/>
        <v>0</v>
      </c>
      <c r="I33" s="53">
        <f t="shared" si="0"/>
        <v>0</v>
      </c>
      <c r="J33" s="53">
        <f t="shared" si="0"/>
        <v>0</v>
      </c>
      <c r="K33" s="53">
        <f t="shared" si="0"/>
        <v>0</v>
      </c>
      <c r="L33" s="53">
        <f t="shared" si="0"/>
        <v>0</v>
      </c>
      <c r="M33" s="54">
        <f t="shared" si="0"/>
        <v>0</v>
      </c>
      <c r="N33" s="55">
        <f t="shared" si="0"/>
        <v>1436309</v>
      </c>
      <c r="O33" s="53">
        <f t="shared" si="0"/>
        <v>1436309</v>
      </c>
      <c r="P33" s="53">
        <f t="shared" si="0"/>
        <v>0</v>
      </c>
      <c r="Q33" s="53">
        <f t="shared" si="0"/>
        <v>0</v>
      </c>
      <c r="R33" s="53">
        <f t="shared" si="0"/>
        <v>0</v>
      </c>
      <c r="S33" s="53">
        <f t="shared" si="0"/>
        <v>0</v>
      </c>
      <c r="T33" s="53">
        <f t="shared" si="0"/>
        <v>0</v>
      </c>
      <c r="U33" s="53">
        <f t="shared" si="0"/>
        <v>0</v>
      </c>
      <c r="V33" s="53">
        <f t="shared" si="0"/>
        <v>0</v>
      </c>
      <c r="W33" s="53">
        <f t="shared" si="0"/>
        <v>0</v>
      </c>
      <c r="X33" s="54">
        <f t="shared" si="0"/>
        <v>0</v>
      </c>
      <c r="Y33" s="55">
        <f t="shared" si="0"/>
        <v>49604</v>
      </c>
      <c r="Z33" s="53">
        <f t="shared" si="0"/>
        <v>49604</v>
      </c>
      <c r="AA33" s="53">
        <f t="shared" si="0"/>
        <v>0</v>
      </c>
      <c r="AB33" s="53">
        <f t="shared" si="0"/>
        <v>0</v>
      </c>
      <c r="AC33" s="53">
        <f t="shared" si="0"/>
        <v>0</v>
      </c>
      <c r="AD33" s="53">
        <f t="shared" si="0"/>
        <v>0</v>
      </c>
      <c r="AE33" s="53">
        <f t="shared" si="0"/>
        <v>0</v>
      </c>
      <c r="AF33" s="53">
        <f t="shared" si="0"/>
        <v>0</v>
      </c>
      <c r="AG33" s="53">
        <f t="shared" si="0"/>
        <v>0</v>
      </c>
      <c r="AH33" s="53">
        <f t="shared" si="0"/>
        <v>0</v>
      </c>
      <c r="AI33" s="54">
        <f t="shared" si="0"/>
        <v>0</v>
      </c>
      <c r="AJ33" s="55">
        <f t="shared" si="0"/>
        <v>4213714</v>
      </c>
      <c r="AK33" s="53">
        <f t="shared" si="0"/>
        <v>4213714</v>
      </c>
      <c r="AL33" s="53">
        <f t="shared" si="0"/>
        <v>0</v>
      </c>
      <c r="AM33" s="53">
        <f t="shared" si="0"/>
        <v>0</v>
      </c>
      <c r="AN33" s="53">
        <f t="shared" si="0"/>
        <v>0</v>
      </c>
      <c r="AO33" s="53">
        <f t="shared" si="0"/>
        <v>0</v>
      </c>
      <c r="AP33" s="53">
        <f t="shared" si="0"/>
        <v>0</v>
      </c>
      <c r="AQ33" s="53">
        <f t="shared" si="0"/>
        <v>0</v>
      </c>
      <c r="AR33" s="53">
        <f t="shared" si="0"/>
        <v>0</v>
      </c>
      <c r="AS33" s="53">
        <f t="shared" si="0"/>
        <v>0</v>
      </c>
      <c r="AT33" s="54">
        <f t="shared" si="0"/>
        <v>0</v>
      </c>
      <c r="AU33" s="55">
        <f t="shared" ref="AU33:DE33" si="1">SUM(AU10:AU32)</f>
        <v>68204</v>
      </c>
      <c r="AV33" s="53">
        <f t="shared" si="1"/>
        <v>68204</v>
      </c>
      <c r="AW33" s="53">
        <f t="shared" si="1"/>
        <v>0</v>
      </c>
      <c r="AX33" s="53">
        <f t="shared" si="1"/>
        <v>0</v>
      </c>
      <c r="AY33" s="53">
        <f t="shared" si="1"/>
        <v>0</v>
      </c>
      <c r="AZ33" s="53">
        <f t="shared" si="1"/>
        <v>0</v>
      </c>
      <c r="BA33" s="53">
        <f t="shared" si="1"/>
        <v>0</v>
      </c>
      <c r="BB33" s="53">
        <f t="shared" si="1"/>
        <v>0</v>
      </c>
      <c r="BC33" s="53">
        <f t="shared" si="1"/>
        <v>0</v>
      </c>
      <c r="BD33" s="53">
        <f t="shared" si="1"/>
        <v>0</v>
      </c>
      <c r="BE33" s="54">
        <f t="shared" si="1"/>
        <v>0</v>
      </c>
      <c r="BF33" s="55">
        <f t="shared" si="1"/>
        <v>9955813</v>
      </c>
      <c r="BG33" s="53">
        <f t="shared" si="1"/>
        <v>9955813</v>
      </c>
      <c r="BH33" s="53">
        <f t="shared" si="1"/>
        <v>0</v>
      </c>
      <c r="BI33" s="53">
        <f t="shared" si="1"/>
        <v>0</v>
      </c>
      <c r="BJ33" s="53">
        <f t="shared" si="1"/>
        <v>0</v>
      </c>
      <c r="BK33" s="53">
        <f t="shared" si="1"/>
        <v>0</v>
      </c>
      <c r="BL33" s="53">
        <f t="shared" si="1"/>
        <v>0</v>
      </c>
      <c r="BM33" s="53">
        <f t="shared" si="1"/>
        <v>0</v>
      </c>
      <c r="BN33" s="53">
        <f t="shared" si="1"/>
        <v>0</v>
      </c>
      <c r="BO33" s="53">
        <f t="shared" si="1"/>
        <v>0</v>
      </c>
      <c r="BP33" s="54">
        <f t="shared" si="1"/>
        <v>0</v>
      </c>
      <c r="BQ33" s="55">
        <f t="shared" si="1"/>
        <v>62790</v>
      </c>
      <c r="BR33" s="53">
        <f t="shared" si="1"/>
        <v>62790</v>
      </c>
      <c r="BS33" s="53">
        <f t="shared" si="1"/>
        <v>0</v>
      </c>
      <c r="BT33" s="53">
        <f t="shared" si="1"/>
        <v>0</v>
      </c>
      <c r="BU33" s="53">
        <f t="shared" si="1"/>
        <v>0</v>
      </c>
      <c r="BV33" s="53">
        <f t="shared" si="1"/>
        <v>0</v>
      </c>
      <c r="BW33" s="53">
        <f t="shared" si="1"/>
        <v>0</v>
      </c>
      <c r="BX33" s="53">
        <f t="shared" si="1"/>
        <v>0</v>
      </c>
      <c r="BY33" s="53">
        <f t="shared" si="1"/>
        <v>0</v>
      </c>
      <c r="BZ33" s="53">
        <f t="shared" si="1"/>
        <v>0</v>
      </c>
      <c r="CA33" s="54">
        <f t="shared" si="1"/>
        <v>0</v>
      </c>
      <c r="CB33" s="55">
        <f t="shared" si="1"/>
        <v>13030598</v>
      </c>
      <c r="CC33" s="53">
        <f t="shared" si="1"/>
        <v>13030598</v>
      </c>
      <c r="CD33" s="53">
        <f t="shared" si="1"/>
        <v>0</v>
      </c>
      <c r="CE33" s="53">
        <f t="shared" si="1"/>
        <v>0</v>
      </c>
      <c r="CF33" s="53">
        <f t="shared" si="1"/>
        <v>0</v>
      </c>
      <c r="CG33" s="53">
        <f t="shared" si="1"/>
        <v>0</v>
      </c>
      <c r="CH33" s="53">
        <f t="shared" si="1"/>
        <v>0</v>
      </c>
      <c r="CI33" s="53">
        <f t="shared" si="1"/>
        <v>0</v>
      </c>
      <c r="CJ33" s="53">
        <f t="shared" si="1"/>
        <v>0</v>
      </c>
      <c r="CK33" s="53">
        <f t="shared" si="1"/>
        <v>0</v>
      </c>
      <c r="CL33" s="54">
        <f t="shared" si="1"/>
        <v>0</v>
      </c>
      <c r="CM33" s="55">
        <f t="shared" si="1"/>
        <v>52717</v>
      </c>
      <c r="CN33" s="53">
        <f t="shared" si="1"/>
        <v>52717</v>
      </c>
      <c r="CO33" s="53">
        <f t="shared" si="1"/>
        <v>0</v>
      </c>
      <c r="CP33" s="53">
        <f t="shared" si="1"/>
        <v>0</v>
      </c>
      <c r="CQ33" s="53">
        <f t="shared" si="1"/>
        <v>0</v>
      </c>
      <c r="CR33" s="53">
        <f t="shared" si="1"/>
        <v>0</v>
      </c>
      <c r="CS33" s="53">
        <f t="shared" si="1"/>
        <v>0</v>
      </c>
      <c r="CT33" s="53">
        <f t="shared" si="1"/>
        <v>0</v>
      </c>
      <c r="CU33" s="53">
        <f t="shared" si="1"/>
        <v>0</v>
      </c>
      <c r="CV33" s="53">
        <f t="shared" si="1"/>
        <v>0</v>
      </c>
      <c r="CW33" s="54">
        <f t="shared" si="1"/>
        <v>0</v>
      </c>
      <c r="CX33" s="55">
        <f t="shared" si="1"/>
        <v>13994609</v>
      </c>
      <c r="CY33" s="53">
        <f t="shared" si="1"/>
        <v>13994609</v>
      </c>
      <c r="CZ33" s="53">
        <f t="shared" si="1"/>
        <v>0</v>
      </c>
      <c r="DA33" s="53">
        <f t="shared" si="1"/>
        <v>0</v>
      </c>
      <c r="DB33" s="53">
        <f t="shared" si="1"/>
        <v>0</v>
      </c>
      <c r="DC33" s="53">
        <f t="shared" si="1"/>
        <v>0</v>
      </c>
      <c r="DD33" s="53">
        <f t="shared" si="1"/>
        <v>0</v>
      </c>
      <c r="DE33" s="53">
        <f t="shared" si="1"/>
        <v>0</v>
      </c>
      <c r="DF33" s="53">
        <f t="shared" ref="DF33:FQ33" si="2">SUM(DF10:DF32)</f>
        <v>0</v>
      </c>
      <c r="DG33" s="53">
        <f t="shared" si="2"/>
        <v>0</v>
      </c>
      <c r="DH33" s="54">
        <f t="shared" si="2"/>
        <v>0</v>
      </c>
      <c r="DI33" s="55">
        <f t="shared" si="2"/>
        <v>52587</v>
      </c>
      <c r="DJ33" s="53">
        <f t="shared" si="2"/>
        <v>52587</v>
      </c>
      <c r="DK33" s="53">
        <f t="shared" si="2"/>
        <v>0</v>
      </c>
      <c r="DL33" s="53">
        <f t="shared" si="2"/>
        <v>0</v>
      </c>
      <c r="DM33" s="53">
        <f t="shared" si="2"/>
        <v>0</v>
      </c>
      <c r="DN33" s="53">
        <f t="shared" si="2"/>
        <v>0</v>
      </c>
      <c r="DO33" s="53">
        <f t="shared" si="2"/>
        <v>0</v>
      </c>
      <c r="DP33" s="53">
        <f t="shared" si="2"/>
        <v>0</v>
      </c>
      <c r="DQ33" s="53">
        <f t="shared" si="2"/>
        <v>0</v>
      </c>
      <c r="DR33" s="53">
        <f t="shared" si="2"/>
        <v>0</v>
      </c>
      <c r="DS33" s="54">
        <f t="shared" si="2"/>
        <v>0</v>
      </c>
      <c r="DT33" s="55">
        <f t="shared" si="2"/>
        <v>17645268</v>
      </c>
      <c r="DU33" s="53">
        <f t="shared" si="2"/>
        <v>17645268</v>
      </c>
      <c r="DV33" s="53">
        <f t="shared" si="2"/>
        <v>0</v>
      </c>
      <c r="DW33" s="53">
        <f t="shared" si="2"/>
        <v>0</v>
      </c>
      <c r="DX33" s="53">
        <f t="shared" si="2"/>
        <v>0</v>
      </c>
      <c r="DY33" s="53">
        <f t="shared" si="2"/>
        <v>0</v>
      </c>
      <c r="DZ33" s="53">
        <f t="shared" si="2"/>
        <v>0</v>
      </c>
      <c r="EA33" s="53">
        <f t="shared" si="2"/>
        <v>0</v>
      </c>
      <c r="EB33" s="53">
        <f t="shared" si="2"/>
        <v>0</v>
      </c>
      <c r="EC33" s="53">
        <f t="shared" si="2"/>
        <v>0</v>
      </c>
      <c r="ED33" s="54">
        <f t="shared" si="2"/>
        <v>0</v>
      </c>
      <c r="EE33" s="55">
        <f t="shared" si="2"/>
        <v>58762</v>
      </c>
      <c r="EF33" s="53">
        <f t="shared" si="2"/>
        <v>58762</v>
      </c>
      <c r="EG33" s="53">
        <f t="shared" si="2"/>
        <v>0</v>
      </c>
      <c r="EH33" s="53">
        <f t="shared" si="2"/>
        <v>0</v>
      </c>
      <c r="EI33" s="53">
        <f t="shared" si="2"/>
        <v>0</v>
      </c>
      <c r="EJ33" s="53">
        <f t="shared" si="2"/>
        <v>0</v>
      </c>
      <c r="EK33" s="53">
        <f t="shared" si="2"/>
        <v>0</v>
      </c>
      <c r="EL33" s="53">
        <f t="shared" si="2"/>
        <v>0</v>
      </c>
      <c r="EM33" s="53">
        <f t="shared" si="2"/>
        <v>0</v>
      </c>
      <c r="EN33" s="53">
        <f t="shared" si="2"/>
        <v>0</v>
      </c>
      <c r="EO33" s="54">
        <f t="shared" si="2"/>
        <v>0</v>
      </c>
      <c r="EP33" s="55">
        <f t="shared" si="2"/>
        <v>24260582</v>
      </c>
      <c r="EQ33" s="53">
        <f t="shared" si="2"/>
        <v>24260582</v>
      </c>
      <c r="ER33" s="53">
        <f t="shared" si="2"/>
        <v>0</v>
      </c>
      <c r="ES33" s="53">
        <f t="shared" si="2"/>
        <v>0</v>
      </c>
      <c r="ET33" s="53">
        <f t="shared" si="2"/>
        <v>0</v>
      </c>
      <c r="EU33" s="53">
        <f t="shared" si="2"/>
        <v>0</v>
      </c>
      <c r="EV33" s="53">
        <f t="shared" si="2"/>
        <v>0</v>
      </c>
      <c r="EW33" s="53">
        <f t="shared" si="2"/>
        <v>0</v>
      </c>
      <c r="EX33" s="53">
        <f t="shared" si="2"/>
        <v>0</v>
      </c>
      <c r="EY33" s="53">
        <f t="shared" si="2"/>
        <v>0</v>
      </c>
      <c r="EZ33" s="54">
        <f t="shared" si="2"/>
        <v>0</v>
      </c>
      <c r="FA33" s="55">
        <f t="shared" si="2"/>
        <v>89154</v>
      </c>
      <c r="FB33" s="53">
        <f t="shared" si="2"/>
        <v>80879</v>
      </c>
      <c r="FC33" s="53">
        <f t="shared" si="2"/>
        <v>8275</v>
      </c>
      <c r="FD33" s="53">
        <f t="shared" si="2"/>
        <v>0</v>
      </c>
      <c r="FE33" s="53">
        <f t="shared" si="2"/>
        <v>0</v>
      </c>
      <c r="FF33" s="53">
        <f t="shared" si="2"/>
        <v>0</v>
      </c>
      <c r="FG33" s="53">
        <f t="shared" si="2"/>
        <v>0</v>
      </c>
      <c r="FH33" s="53">
        <f t="shared" si="2"/>
        <v>0</v>
      </c>
      <c r="FI33" s="53">
        <f t="shared" si="2"/>
        <v>0</v>
      </c>
      <c r="FJ33" s="53">
        <f t="shared" si="2"/>
        <v>0</v>
      </c>
      <c r="FK33" s="54">
        <f t="shared" si="2"/>
        <v>0</v>
      </c>
      <c r="FL33" s="55">
        <f t="shared" si="2"/>
        <v>40765712</v>
      </c>
      <c r="FM33" s="53">
        <f t="shared" si="2"/>
        <v>39292403</v>
      </c>
      <c r="FN33" s="53">
        <f t="shared" si="2"/>
        <v>1473309</v>
      </c>
      <c r="FO33" s="53">
        <f t="shared" si="2"/>
        <v>0</v>
      </c>
      <c r="FP33" s="53">
        <f t="shared" si="2"/>
        <v>0</v>
      </c>
      <c r="FQ33" s="53">
        <f t="shared" si="2"/>
        <v>0</v>
      </c>
      <c r="FR33" s="53">
        <f t="shared" ref="FR33:GR33" si="3">SUM(FR10:FR32)</f>
        <v>0</v>
      </c>
      <c r="FS33" s="53">
        <f t="shared" si="3"/>
        <v>0</v>
      </c>
      <c r="FT33" s="53">
        <f t="shared" si="3"/>
        <v>0</v>
      </c>
      <c r="FU33" s="53">
        <f t="shared" si="3"/>
        <v>0</v>
      </c>
      <c r="FV33" s="54">
        <f t="shared" si="3"/>
        <v>0</v>
      </c>
      <c r="FW33" s="55">
        <f t="shared" si="3"/>
        <v>83335</v>
      </c>
      <c r="FX33" s="53">
        <f t="shared" si="3"/>
        <v>72447</v>
      </c>
      <c r="FY33" s="53">
        <f t="shared" si="3"/>
        <v>10888</v>
      </c>
      <c r="FZ33" s="53">
        <f t="shared" si="3"/>
        <v>0</v>
      </c>
      <c r="GA33" s="53">
        <f t="shared" si="3"/>
        <v>0</v>
      </c>
      <c r="GB33" s="53">
        <f t="shared" si="3"/>
        <v>0</v>
      </c>
      <c r="GC33" s="53">
        <f t="shared" si="3"/>
        <v>0</v>
      </c>
      <c r="GD33" s="53">
        <f t="shared" si="3"/>
        <v>0</v>
      </c>
      <c r="GE33" s="53">
        <f t="shared" si="3"/>
        <v>0</v>
      </c>
      <c r="GF33" s="53">
        <f t="shared" si="3"/>
        <v>0</v>
      </c>
      <c r="GG33" s="54">
        <f t="shared" si="3"/>
        <v>0</v>
      </c>
      <c r="GH33" s="55">
        <f t="shared" si="3"/>
        <v>42714126</v>
      </c>
      <c r="GI33" s="53">
        <f t="shared" si="3"/>
        <v>40237709</v>
      </c>
      <c r="GJ33" s="53">
        <f t="shared" si="3"/>
        <v>2476417</v>
      </c>
      <c r="GK33" s="53">
        <f t="shared" si="3"/>
        <v>0</v>
      </c>
      <c r="GL33" s="53">
        <f t="shared" si="3"/>
        <v>0</v>
      </c>
      <c r="GM33" s="53">
        <f t="shared" si="3"/>
        <v>0</v>
      </c>
      <c r="GN33" s="53">
        <f t="shared" si="3"/>
        <v>0</v>
      </c>
      <c r="GO33" s="53">
        <f t="shared" si="3"/>
        <v>0</v>
      </c>
      <c r="GP33" s="53">
        <f t="shared" si="3"/>
        <v>0</v>
      </c>
      <c r="GQ33" s="53">
        <f t="shared" si="3"/>
        <v>0</v>
      </c>
      <c r="GR33" s="54">
        <f t="shared" si="3"/>
        <v>0</v>
      </c>
    </row>
    <row r="34" spans="1:200" s="21" customFormat="1" ht="12.6" customHeight="1" x14ac:dyDescent="0.2">
      <c r="A34" s="24">
        <v>25</v>
      </c>
      <c r="B34" s="25" t="s">
        <v>49</v>
      </c>
      <c r="C34" s="56">
        <v>21988</v>
      </c>
      <c r="D34" s="57">
        <v>21988</v>
      </c>
      <c r="E34" s="57">
        <v>0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58">
        <v>0</v>
      </c>
      <c r="N34" s="59">
        <v>823792</v>
      </c>
      <c r="O34" s="57">
        <v>823792</v>
      </c>
      <c r="P34" s="57">
        <v>0</v>
      </c>
      <c r="Q34" s="57">
        <v>0</v>
      </c>
      <c r="R34" s="57">
        <v>0</v>
      </c>
      <c r="S34" s="57">
        <v>0</v>
      </c>
      <c r="T34" s="57">
        <v>0</v>
      </c>
      <c r="U34" s="57">
        <v>0</v>
      </c>
      <c r="V34" s="57">
        <v>0</v>
      </c>
      <c r="W34" s="57">
        <v>0</v>
      </c>
      <c r="X34" s="58">
        <v>0</v>
      </c>
      <c r="Y34" s="59">
        <v>26684</v>
      </c>
      <c r="Z34" s="57">
        <v>26684</v>
      </c>
      <c r="AA34" s="57">
        <v>0</v>
      </c>
      <c r="AB34" s="57">
        <v>0</v>
      </c>
      <c r="AC34" s="57">
        <v>0</v>
      </c>
      <c r="AD34" s="57">
        <v>0</v>
      </c>
      <c r="AE34" s="57">
        <v>0</v>
      </c>
      <c r="AF34" s="57">
        <v>0</v>
      </c>
      <c r="AG34" s="57">
        <v>0</v>
      </c>
      <c r="AH34" s="57">
        <v>0</v>
      </c>
      <c r="AI34" s="58">
        <v>0</v>
      </c>
      <c r="AJ34" s="59">
        <v>2264572</v>
      </c>
      <c r="AK34" s="57">
        <v>2264572</v>
      </c>
      <c r="AL34" s="57">
        <v>0</v>
      </c>
      <c r="AM34" s="57">
        <v>0</v>
      </c>
      <c r="AN34" s="57">
        <v>0</v>
      </c>
      <c r="AO34" s="57">
        <v>0</v>
      </c>
      <c r="AP34" s="57">
        <v>0</v>
      </c>
      <c r="AQ34" s="57">
        <v>0</v>
      </c>
      <c r="AR34" s="57">
        <v>0</v>
      </c>
      <c r="AS34" s="57">
        <v>0</v>
      </c>
      <c r="AT34" s="58">
        <v>0</v>
      </c>
      <c r="AU34" s="59">
        <v>32947</v>
      </c>
      <c r="AV34" s="57">
        <v>32947</v>
      </c>
      <c r="AW34" s="57">
        <v>0</v>
      </c>
      <c r="AX34" s="57">
        <v>0</v>
      </c>
      <c r="AY34" s="57">
        <v>0</v>
      </c>
      <c r="AZ34" s="57">
        <v>0</v>
      </c>
      <c r="BA34" s="57">
        <v>0</v>
      </c>
      <c r="BB34" s="57">
        <v>0</v>
      </c>
      <c r="BC34" s="57">
        <v>0</v>
      </c>
      <c r="BD34" s="57">
        <v>0</v>
      </c>
      <c r="BE34" s="58">
        <v>0</v>
      </c>
      <c r="BF34" s="59">
        <v>4982125</v>
      </c>
      <c r="BG34" s="57">
        <v>4982125</v>
      </c>
      <c r="BH34" s="57">
        <v>0</v>
      </c>
      <c r="BI34" s="57">
        <v>0</v>
      </c>
      <c r="BJ34" s="57">
        <v>0</v>
      </c>
      <c r="BK34" s="57">
        <v>0</v>
      </c>
      <c r="BL34" s="57">
        <v>0</v>
      </c>
      <c r="BM34" s="57">
        <v>0</v>
      </c>
      <c r="BN34" s="57">
        <v>0</v>
      </c>
      <c r="BO34" s="57">
        <v>0</v>
      </c>
      <c r="BP34" s="58">
        <v>0</v>
      </c>
      <c r="BQ34" s="59">
        <v>30829</v>
      </c>
      <c r="BR34" s="57">
        <v>30829</v>
      </c>
      <c r="BS34" s="57">
        <v>0</v>
      </c>
      <c r="BT34" s="57">
        <v>0</v>
      </c>
      <c r="BU34" s="57">
        <v>0</v>
      </c>
      <c r="BV34" s="57">
        <v>0</v>
      </c>
      <c r="BW34" s="57">
        <v>0</v>
      </c>
      <c r="BX34" s="57">
        <v>0</v>
      </c>
      <c r="BY34" s="57">
        <v>0</v>
      </c>
      <c r="BZ34" s="57">
        <v>0</v>
      </c>
      <c r="CA34" s="58">
        <v>0</v>
      </c>
      <c r="CB34" s="59">
        <v>6534179</v>
      </c>
      <c r="CC34" s="57">
        <v>6534179</v>
      </c>
      <c r="CD34" s="57">
        <v>0</v>
      </c>
      <c r="CE34" s="57">
        <v>0</v>
      </c>
      <c r="CF34" s="57">
        <v>0</v>
      </c>
      <c r="CG34" s="57">
        <v>0</v>
      </c>
      <c r="CH34" s="57">
        <v>0</v>
      </c>
      <c r="CI34" s="57">
        <v>0</v>
      </c>
      <c r="CJ34" s="57">
        <v>0</v>
      </c>
      <c r="CK34" s="57">
        <v>0</v>
      </c>
      <c r="CL34" s="58">
        <v>0</v>
      </c>
      <c r="CM34" s="59">
        <v>23979</v>
      </c>
      <c r="CN34" s="57">
        <v>23979</v>
      </c>
      <c r="CO34" s="57">
        <v>0</v>
      </c>
      <c r="CP34" s="57">
        <v>0</v>
      </c>
      <c r="CQ34" s="57">
        <v>0</v>
      </c>
      <c r="CR34" s="57">
        <v>0</v>
      </c>
      <c r="CS34" s="57">
        <v>0</v>
      </c>
      <c r="CT34" s="57">
        <v>0</v>
      </c>
      <c r="CU34" s="57">
        <v>0</v>
      </c>
      <c r="CV34" s="57">
        <v>0</v>
      </c>
      <c r="CW34" s="58">
        <v>0</v>
      </c>
      <c r="CX34" s="59">
        <v>6415612</v>
      </c>
      <c r="CY34" s="57">
        <v>6415612</v>
      </c>
      <c r="CZ34" s="57">
        <v>0</v>
      </c>
      <c r="DA34" s="57">
        <v>0</v>
      </c>
      <c r="DB34" s="57">
        <v>0</v>
      </c>
      <c r="DC34" s="57">
        <v>0</v>
      </c>
      <c r="DD34" s="57">
        <v>0</v>
      </c>
      <c r="DE34" s="57">
        <v>0</v>
      </c>
      <c r="DF34" s="57">
        <v>0</v>
      </c>
      <c r="DG34" s="57">
        <v>0</v>
      </c>
      <c r="DH34" s="58">
        <v>0</v>
      </c>
      <c r="DI34" s="59">
        <v>24638</v>
      </c>
      <c r="DJ34" s="57">
        <v>24638</v>
      </c>
      <c r="DK34" s="57">
        <v>0</v>
      </c>
      <c r="DL34" s="57">
        <v>0</v>
      </c>
      <c r="DM34" s="57">
        <v>0</v>
      </c>
      <c r="DN34" s="57">
        <v>0</v>
      </c>
      <c r="DO34" s="57">
        <v>0</v>
      </c>
      <c r="DP34" s="57">
        <v>0</v>
      </c>
      <c r="DQ34" s="57">
        <v>0</v>
      </c>
      <c r="DR34" s="57">
        <v>0</v>
      </c>
      <c r="DS34" s="58">
        <v>0</v>
      </c>
      <c r="DT34" s="59">
        <v>8302929</v>
      </c>
      <c r="DU34" s="57">
        <v>8302929</v>
      </c>
      <c r="DV34" s="57">
        <v>0</v>
      </c>
      <c r="DW34" s="57">
        <v>0</v>
      </c>
      <c r="DX34" s="57">
        <v>0</v>
      </c>
      <c r="DY34" s="57">
        <v>0</v>
      </c>
      <c r="DZ34" s="57">
        <v>0</v>
      </c>
      <c r="EA34" s="57">
        <v>0</v>
      </c>
      <c r="EB34" s="57">
        <v>0</v>
      </c>
      <c r="EC34" s="57">
        <v>0</v>
      </c>
      <c r="ED34" s="58">
        <v>0</v>
      </c>
      <c r="EE34" s="59">
        <v>27326</v>
      </c>
      <c r="EF34" s="57">
        <v>27326</v>
      </c>
      <c r="EG34" s="57">
        <v>0</v>
      </c>
      <c r="EH34" s="57">
        <v>0</v>
      </c>
      <c r="EI34" s="57">
        <v>0</v>
      </c>
      <c r="EJ34" s="57">
        <v>0</v>
      </c>
      <c r="EK34" s="57">
        <v>0</v>
      </c>
      <c r="EL34" s="57">
        <v>0</v>
      </c>
      <c r="EM34" s="57">
        <v>0</v>
      </c>
      <c r="EN34" s="57">
        <v>0</v>
      </c>
      <c r="EO34" s="58">
        <v>0</v>
      </c>
      <c r="EP34" s="59">
        <v>11304275</v>
      </c>
      <c r="EQ34" s="57">
        <v>11304275</v>
      </c>
      <c r="ER34" s="57">
        <v>0</v>
      </c>
      <c r="ES34" s="57">
        <v>0</v>
      </c>
      <c r="ET34" s="57">
        <v>0</v>
      </c>
      <c r="EU34" s="57">
        <v>0</v>
      </c>
      <c r="EV34" s="57">
        <v>0</v>
      </c>
      <c r="EW34" s="57">
        <v>0</v>
      </c>
      <c r="EX34" s="57">
        <v>0</v>
      </c>
      <c r="EY34" s="57">
        <v>0</v>
      </c>
      <c r="EZ34" s="58">
        <v>0</v>
      </c>
      <c r="FA34" s="59">
        <v>43491</v>
      </c>
      <c r="FB34" s="57">
        <v>37073</v>
      </c>
      <c r="FC34" s="57">
        <v>6418</v>
      </c>
      <c r="FD34" s="57">
        <v>0</v>
      </c>
      <c r="FE34" s="57">
        <v>0</v>
      </c>
      <c r="FF34" s="57">
        <v>0</v>
      </c>
      <c r="FG34" s="57">
        <v>0</v>
      </c>
      <c r="FH34" s="57">
        <v>0</v>
      </c>
      <c r="FI34" s="57">
        <v>0</v>
      </c>
      <c r="FJ34" s="57">
        <v>0</v>
      </c>
      <c r="FK34" s="58">
        <v>0</v>
      </c>
      <c r="FL34" s="59">
        <v>19005313</v>
      </c>
      <c r="FM34" s="57">
        <v>17895251</v>
      </c>
      <c r="FN34" s="57">
        <v>1110062</v>
      </c>
      <c r="FO34" s="57">
        <v>0</v>
      </c>
      <c r="FP34" s="57">
        <v>0</v>
      </c>
      <c r="FQ34" s="57">
        <v>0</v>
      </c>
      <c r="FR34" s="57">
        <v>0</v>
      </c>
      <c r="FS34" s="57">
        <v>0</v>
      </c>
      <c r="FT34" s="57">
        <v>0</v>
      </c>
      <c r="FU34" s="57">
        <v>0</v>
      </c>
      <c r="FV34" s="58">
        <v>0</v>
      </c>
      <c r="FW34" s="59">
        <v>43795</v>
      </c>
      <c r="FX34" s="57">
        <v>35034</v>
      </c>
      <c r="FY34" s="57">
        <v>8761</v>
      </c>
      <c r="FZ34" s="57">
        <v>0</v>
      </c>
      <c r="GA34" s="57">
        <v>0</v>
      </c>
      <c r="GB34" s="57">
        <v>0</v>
      </c>
      <c r="GC34" s="57">
        <v>0</v>
      </c>
      <c r="GD34" s="57">
        <v>0</v>
      </c>
      <c r="GE34" s="57">
        <v>0</v>
      </c>
      <c r="GF34" s="57">
        <v>0</v>
      </c>
      <c r="GG34" s="58">
        <v>0</v>
      </c>
      <c r="GH34" s="59">
        <v>21407677</v>
      </c>
      <c r="GI34" s="57">
        <v>19400625</v>
      </c>
      <c r="GJ34" s="57">
        <v>2007052</v>
      </c>
      <c r="GK34" s="57">
        <v>0</v>
      </c>
      <c r="GL34" s="57">
        <v>0</v>
      </c>
      <c r="GM34" s="57">
        <v>0</v>
      </c>
      <c r="GN34" s="57">
        <v>0</v>
      </c>
      <c r="GO34" s="57">
        <v>0</v>
      </c>
      <c r="GP34" s="57">
        <v>0</v>
      </c>
      <c r="GQ34" s="57">
        <v>0</v>
      </c>
      <c r="GR34" s="58">
        <v>0</v>
      </c>
    </row>
    <row r="35" spans="1:200" s="21" customFormat="1" ht="12.6" customHeight="1" x14ac:dyDescent="0.2">
      <c r="A35" s="26">
        <v>26</v>
      </c>
      <c r="B35" s="27" t="s">
        <v>50</v>
      </c>
      <c r="C35" s="60">
        <f>C33+C34</f>
        <v>59444</v>
      </c>
      <c r="D35" s="61">
        <f t="shared" ref="D35:AT35" si="4">D33+D34</f>
        <v>59444</v>
      </c>
      <c r="E35" s="61">
        <f t="shared" si="4"/>
        <v>0</v>
      </c>
      <c r="F35" s="61">
        <f t="shared" si="4"/>
        <v>0</v>
      </c>
      <c r="G35" s="61">
        <f t="shared" si="4"/>
        <v>0</v>
      </c>
      <c r="H35" s="61">
        <f t="shared" si="4"/>
        <v>0</v>
      </c>
      <c r="I35" s="61">
        <f t="shared" si="4"/>
        <v>0</v>
      </c>
      <c r="J35" s="61">
        <f t="shared" si="4"/>
        <v>0</v>
      </c>
      <c r="K35" s="61">
        <f t="shared" si="4"/>
        <v>0</v>
      </c>
      <c r="L35" s="61">
        <f t="shared" si="4"/>
        <v>0</v>
      </c>
      <c r="M35" s="62">
        <f t="shared" si="4"/>
        <v>0</v>
      </c>
      <c r="N35" s="63">
        <f t="shared" si="4"/>
        <v>2260101</v>
      </c>
      <c r="O35" s="60">
        <f t="shared" si="4"/>
        <v>2260101</v>
      </c>
      <c r="P35" s="61">
        <f t="shared" si="4"/>
        <v>0</v>
      </c>
      <c r="Q35" s="61">
        <f t="shared" si="4"/>
        <v>0</v>
      </c>
      <c r="R35" s="61">
        <f t="shared" si="4"/>
        <v>0</v>
      </c>
      <c r="S35" s="61">
        <f t="shared" si="4"/>
        <v>0</v>
      </c>
      <c r="T35" s="61">
        <f t="shared" si="4"/>
        <v>0</v>
      </c>
      <c r="U35" s="61">
        <f t="shared" si="4"/>
        <v>0</v>
      </c>
      <c r="V35" s="61">
        <f t="shared" si="4"/>
        <v>0</v>
      </c>
      <c r="W35" s="61">
        <f t="shared" si="4"/>
        <v>0</v>
      </c>
      <c r="X35" s="62">
        <f t="shared" si="4"/>
        <v>0</v>
      </c>
      <c r="Y35" s="63">
        <f t="shared" si="4"/>
        <v>76288</v>
      </c>
      <c r="Z35" s="61">
        <f t="shared" si="4"/>
        <v>76288</v>
      </c>
      <c r="AA35" s="61">
        <f t="shared" si="4"/>
        <v>0</v>
      </c>
      <c r="AB35" s="61">
        <f t="shared" si="4"/>
        <v>0</v>
      </c>
      <c r="AC35" s="61">
        <f t="shared" si="4"/>
        <v>0</v>
      </c>
      <c r="AD35" s="61">
        <f t="shared" si="4"/>
        <v>0</v>
      </c>
      <c r="AE35" s="61">
        <f t="shared" si="4"/>
        <v>0</v>
      </c>
      <c r="AF35" s="61">
        <f t="shared" si="4"/>
        <v>0</v>
      </c>
      <c r="AG35" s="61">
        <f t="shared" si="4"/>
        <v>0</v>
      </c>
      <c r="AH35" s="61">
        <f t="shared" si="4"/>
        <v>0</v>
      </c>
      <c r="AI35" s="62">
        <f t="shared" si="4"/>
        <v>0</v>
      </c>
      <c r="AJ35" s="63">
        <f t="shared" si="4"/>
        <v>6478286</v>
      </c>
      <c r="AK35" s="60">
        <f t="shared" si="4"/>
        <v>6478286</v>
      </c>
      <c r="AL35" s="61">
        <f t="shared" si="4"/>
        <v>0</v>
      </c>
      <c r="AM35" s="61">
        <f t="shared" si="4"/>
        <v>0</v>
      </c>
      <c r="AN35" s="61">
        <f t="shared" si="4"/>
        <v>0</v>
      </c>
      <c r="AO35" s="61">
        <f t="shared" si="4"/>
        <v>0</v>
      </c>
      <c r="AP35" s="61">
        <f t="shared" si="4"/>
        <v>0</v>
      </c>
      <c r="AQ35" s="61">
        <f t="shared" si="4"/>
        <v>0</v>
      </c>
      <c r="AR35" s="61">
        <f t="shared" si="4"/>
        <v>0</v>
      </c>
      <c r="AS35" s="61">
        <f t="shared" si="4"/>
        <v>0</v>
      </c>
      <c r="AT35" s="62">
        <f t="shared" si="4"/>
        <v>0</v>
      </c>
      <c r="AU35" s="63">
        <f t="shared" ref="AU35:DE35" si="5">AU33+AU34</f>
        <v>101151</v>
      </c>
      <c r="AV35" s="61">
        <f t="shared" si="5"/>
        <v>101151</v>
      </c>
      <c r="AW35" s="61">
        <f t="shared" si="5"/>
        <v>0</v>
      </c>
      <c r="AX35" s="61">
        <f t="shared" si="5"/>
        <v>0</v>
      </c>
      <c r="AY35" s="61">
        <f t="shared" si="5"/>
        <v>0</v>
      </c>
      <c r="AZ35" s="61">
        <f t="shared" si="5"/>
        <v>0</v>
      </c>
      <c r="BA35" s="61">
        <f t="shared" si="5"/>
        <v>0</v>
      </c>
      <c r="BB35" s="61">
        <f t="shared" si="5"/>
        <v>0</v>
      </c>
      <c r="BC35" s="61">
        <f t="shared" si="5"/>
        <v>0</v>
      </c>
      <c r="BD35" s="61">
        <f t="shared" si="5"/>
        <v>0</v>
      </c>
      <c r="BE35" s="62">
        <f t="shared" si="5"/>
        <v>0</v>
      </c>
      <c r="BF35" s="63">
        <f t="shared" si="5"/>
        <v>14937938</v>
      </c>
      <c r="BG35" s="60">
        <f t="shared" si="5"/>
        <v>14937938</v>
      </c>
      <c r="BH35" s="61">
        <f t="shared" si="5"/>
        <v>0</v>
      </c>
      <c r="BI35" s="61">
        <f t="shared" si="5"/>
        <v>0</v>
      </c>
      <c r="BJ35" s="61">
        <f t="shared" si="5"/>
        <v>0</v>
      </c>
      <c r="BK35" s="61">
        <f t="shared" si="5"/>
        <v>0</v>
      </c>
      <c r="BL35" s="61">
        <f t="shared" si="5"/>
        <v>0</v>
      </c>
      <c r="BM35" s="61">
        <f t="shared" si="5"/>
        <v>0</v>
      </c>
      <c r="BN35" s="61">
        <f t="shared" si="5"/>
        <v>0</v>
      </c>
      <c r="BO35" s="61">
        <f t="shared" si="5"/>
        <v>0</v>
      </c>
      <c r="BP35" s="62">
        <f t="shared" si="5"/>
        <v>0</v>
      </c>
      <c r="BQ35" s="63">
        <f t="shared" si="5"/>
        <v>93619</v>
      </c>
      <c r="BR35" s="61">
        <f t="shared" si="5"/>
        <v>93619</v>
      </c>
      <c r="BS35" s="61">
        <f t="shared" si="5"/>
        <v>0</v>
      </c>
      <c r="BT35" s="61">
        <f t="shared" si="5"/>
        <v>0</v>
      </c>
      <c r="BU35" s="61">
        <f t="shared" si="5"/>
        <v>0</v>
      </c>
      <c r="BV35" s="61">
        <f t="shared" si="5"/>
        <v>0</v>
      </c>
      <c r="BW35" s="61">
        <f t="shared" si="5"/>
        <v>0</v>
      </c>
      <c r="BX35" s="61">
        <f t="shared" si="5"/>
        <v>0</v>
      </c>
      <c r="BY35" s="61">
        <f t="shared" si="5"/>
        <v>0</v>
      </c>
      <c r="BZ35" s="61">
        <f t="shared" si="5"/>
        <v>0</v>
      </c>
      <c r="CA35" s="62">
        <f t="shared" si="5"/>
        <v>0</v>
      </c>
      <c r="CB35" s="63">
        <f t="shared" si="5"/>
        <v>19564777</v>
      </c>
      <c r="CC35" s="60">
        <f t="shared" si="5"/>
        <v>19564777</v>
      </c>
      <c r="CD35" s="61">
        <f t="shared" si="5"/>
        <v>0</v>
      </c>
      <c r="CE35" s="61">
        <f t="shared" si="5"/>
        <v>0</v>
      </c>
      <c r="CF35" s="61">
        <f t="shared" si="5"/>
        <v>0</v>
      </c>
      <c r="CG35" s="61">
        <f t="shared" si="5"/>
        <v>0</v>
      </c>
      <c r="CH35" s="61">
        <f t="shared" si="5"/>
        <v>0</v>
      </c>
      <c r="CI35" s="61">
        <f t="shared" si="5"/>
        <v>0</v>
      </c>
      <c r="CJ35" s="61">
        <f t="shared" si="5"/>
        <v>0</v>
      </c>
      <c r="CK35" s="61">
        <f t="shared" si="5"/>
        <v>0</v>
      </c>
      <c r="CL35" s="62">
        <f t="shared" si="5"/>
        <v>0</v>
      </c>
      <c r="CM35" s="63">
        <f t="shared" si="5"/>
        <v>76696</v>
      </c>
      <c r="CN35" s="61">
        <f t="shared" si="5"/>
        <v>76696</v>
      </c>
      <c r="CO35" s="61">
        <f t="shared" si="5"/>
        <v>0</v>
      </c>
      <c r="CP35" s="61">
        <f t="shared" si="5"/>
        <v>0</v>
      </c>
      <c r="CQ35" s="61">
        <f t="shared" si="5"/>
        <v>0</v>
      </c>
      <c r="CR35" s="61">
        <f t="shared" si="5"/>
        <v>0</v>
      </c>
      <c r="CS35" s="61">
        <f t="shared" si="5"/>
        <v>0</v>
      </c>
      <c r="CT35" s="61">
        <f t="shared" si="5"/>
        <v>0</v>
      </c>
      <c r="CU35" s="61">
        <f t="shared" si="5"/>
        <v>0</v>
      </c>
      <c r="CV35" s="61">
        <f t="shared" si="5"/>
        <v>0</v>
      </c>
      <c r="CW35" s="62">
        <f t="shared" si="5"/>
        <v>0</v>
      </c>
      <c r="CX35" s="63">
        <f t="shared" si="5"/>
        <v>20410221</v>
      </c>
      <c r="CY35" s="60">
        <f t="shared" si="5"/>
        <v>20410221</v>
      </c>
      <c r="CZ35" s="61">
        <f t="shared" si="5"/>
        <v>0</v>
      </c>
      <c r="DA35" s="61">
        <f t="shared" si="5"/>
        <v>0</v>
      </c>
      <c r="DB35" s="61">
        <f t="shared" si="5"/>
        <v>0</v>
      </c>
      <c r="DC35" s="61">
        <f t="shared" si="5"/>
        <v>0</v>
      </c>
      <c r="DD35" s="61">
        <f t="shared" si="5"/>
        <v>0</v>
      </c>
      <c r="DE35" s="61">
        <f t="shared" si="5"/>
        <v>0</v>
      </c>
      <c r="DF35" s="61">
        <f t="shared" ref="DF35:FQ35" si="6">DF33+DF34</f>
        <v>0</v>
      </c>
      <c r="DG35" s="61">
        <f t="shared" si="6"/>
        <v>0</v>
      </c>
      <c r="DH35" s="62">
        <f t="shared" si="6"/>
        <v>0</v>
      </c>
      <c r="DI35" s="63">
        <f t="shared" si="6"/>
        <v>77225</v>
      </c>
      <c r="DJ35" s="61">
        <f t="shared" si="6"/>
        <v>77225</v>
      </c>
      <c r="DK35" s="61">
        <f t="shared" si="6"/>
        <v>0</v>
      </c>
      <c r="DL35" s="61">
        <f t="shared" si="6"/>
        <v>0</v>
      </c>
      <c r="DM35" s="61">
        <f t="shared" si="6"/>
        <v>0</v>
      </c>
      <c r="DN35" s="61">
        <f t="shared" si="6"/>
        <v>0</v>
      </c>
      <c r="DO35" s="61">
        <f t="shared" si="6"/>
        <v>0</v>
      </c>
      <c r="DP35" s="61">
        <f t="shared" si="6"/>
        <v>0</v>
      </c>
      <c r="DQ35" s="61">
        <f t="shared" si="6"/>
        <v>0</v>
      </c>
      <c r="DR35" s="61">
        <f t="shared" si="6"/>
        <v>0</v>
      </c>
      <c r="DS35" s="62">
        <f t="shared" si="6"/>
        <v>0</v>
      </c>
      <c r="DT35" s="63">
        <f t="shared" si="6"/>
        <v>25948197</v>
      </c>
      <c r="DU35" s="60">
        <f t="shared" si="6"/>
        <v>25948197</v>
      </c>
      <c r="DV35" s="61">
        <f t="shared" si="6"/>
        <v>0</v>
      </c>
      <c r="DW35" s="61">
        <f t="shared" si="6"/>
        <v>0</v>
      </c>
      <c r="DX35" s="61">
        <f t="shared" si="6"/>
        <v>0</v>
      </c>
      <c r="DY35" s="61">
        <f t="shared" si="6"/>
        <v>0</v>
      </c>
      <c r="DZ35" s="61">
        <f t="shared" si="6"/>
        <v>0</v>
      </c>
      <c r="EA35" s="61">
        <f t="shared" si="6"/>
        <v>0</v>
      </c>
      <c r="EB35" s="61">
        <f t="shared" si="6"/>
        <v>0</v>
      </c>
      <c r="EC35" s="61">
        <f t="shared" si="6"/>
        <v>0</v>
      </c>
      <c r="ED35" s="62">
        <f t="shared" si="6"/>
        <v>0</v>
      </c>
      <c r="EE35" s="63">
        <f t="shared" si="6"/>
        <v>86088</v>
      </c>
      <c r="EF35" s="61">
        <f t="shared" si="6"/>
        <v>86088</v>
      </c>
      <c r="EG35" s="61">
        <f t="shared" si="6"/>
        <v>0</v>
      </c>
      <c r="EH35" s="61">
        <f t="shared" si="6"/>
        <v>0</v>
      </c>
      <c r="EI35" s="61">
        <f t="shared" si="6"/>
        <v>0</v>
      </c>
      <c r="EJ35" s="61">
        <f t="shared" si="6"/>
        <v>0</v>
      </c>
      <c r="EK35" s="61">
        <f t="shared" si="6"/>
        <v>0</v>
      </c>
      <c r="EL35" s="61">
        <f t="shared" si="6"/>
        <v>0</v>
      </c>
      <c r="EM35" s="61">
        <f t="shared" si="6"/>
        <v>0</v>
      </c>
      <c r="EN35" s="61">
        <f t="shared" si="6"/>
        <v>0</v>
      </c>
      <c r="EO35" s="62">
        <f t="shared" si="6"/>
        <v>0</v>
      </c>
      <c r="EP35" s="63">
        <f t="shared" si="6"/>
        <v>35564857</v>
      </c>
      <c r="EQ35" s="60">
        <f t="shared" si="6"/>
        <v>35564857</v>
      </c>
      <c r="ER35" s="61">
        <f t="shared" si="6"/>
        <v>0</v>
      </c>
      <c r="ES35" s="61">
        <f t="shared" si="6"/>
        <v>0</v>
      </c>
      <c r="ET35" s="61">
        <f t="shared" si="6"/>
        <v>0</v>
      </c>
      <c r="EU35" s="61">
        <f t="shared" si="6"/>
        <v>0</v>
      </c>
      <c r="EV35" s="61">
        <f t="shared" si="6"/>
        <v>0</v>
      </c>
      <c r="EW35" s="61">
        <f t="shared" si="6"/>
        <v>0</v>
      </c>
      <c r="EX35" s="61">
        <f t="shared" si="6"/>
        <v>0</v>
      </c>
      <c r="EY35" s="61">
        <f t="shared" si="6"/>
        <v>0</v>
      </c>
      <c r="EZ35" s="62">
        <f t="shared" si="6"/>
        <v>0</v>
      </c>
      <c r="FA35" s="63">
        <f t="shared" si="6"/>
        <v>132645</v>
      </c>
      <c r="FB35" s="61">
        <f t="shared" si="6"/>
        <v>117952</v>
      </c>
      <c r="FC35" s="61">
        <f t="shared" si="6"/>
        <v>14693</v>
      </c>
      <c r="FD35" s="61">
        <f t="shared" si="6"/>
        <v>0</v>
      </c>
      <c r="FE35" s="61">
        <f t="shared" si="6"/>
        <v>0</v>
      </c>
      <c r="FF35" s="61">
        <f t="shared" si="6"/>
        <v>0</v>
      </c>
      <c r="FG35" s="61">
        <f t="shared" si="6"/>
        <v>0</v>
      </c>
      <c r="FH35" s="61">
        <f t="shared" si="6"/>
        <v>0</v>
      </c>
      <c r="FI35" s="61">
        <f t="shared" si="6"/>
        <v>0</v>
      </c>
      <c r="FJ35" s="61">
        <f t="shared" si="6"/>
        <v>0</v>
      </c>
      <c r="FK35" s="62">
        <f t="shared" si="6"/>
        <v>0</v>
      </c>
      <c r="FL35" s="63">
        <f t="shared" si="6"/>
        <v>59771025</v>
      </c>
      <c r="FM35" s="60">
        <f t="shared" si="6"/>
        <v>57187654</v>
      </c>
      <c r="FN35" s="61">
        <f t="shared" si="6"/>
        <v>2583371</v>
      </c>
      <c r="FO35" s="61">
        <f t="shared" si="6"/>
        <v>0</v>
      </c>
      <c r="FP35" s="61">
        <f t="shared" si="6"/>
        <v>0</v>
      </c>
      <c r="FQ35" s="61">
        <f t="shared" si="6"/>
        <v>0</v>
      </c>
      <c r="FR35" s="61">
        <f t="shared" ref="FR35:GR35" si="7">FR33+FR34</f>
        <v>0</v>
      </c>
      <c r="FS35" s="61">
        <f t="shared" si="7"/>
        <v>0</v>
      </c>
      <c r="FT35" s="61">
        <f t="shared" si="7"/>
        <v>0</v>
      </c>
      <c r="FU35" s="61">
        <f t="shared" si="7"/>
        <v>0</v>
      </c>
      <c r="FV35" s="62">
        <f t="shared" si="7"/>
        <v>0</v>
      </c>
      <c r="FW35" s="63">
        <f t="shared" si="7"/>
        <v>127130</v>
      </c>
      <c r="FX35" s="61">
        <f t="shared" si="7"/>
        <v>107481</v>
      </c>
      <c r="FY35" s="61">
        <f t="shared" si="7"/>
        <v>19649</v>
      </c>
      <c r="FZ35" s="61">
        <f t="shared" si="7"/>
        <v>0</v>
      </c>
      <c r="GA35" s="61">
        <f t="shared" si="7"/>
        <v>0</v>
      </c>
      <c r="GB35" s="61">
        <f t="shared" si="7"/>
        <v>0</v>
      </c>
      <c r="GC35" s="61">
        <f t="shared" si="7"/>
        <v>0</v>
      </c>
      <c r="GD35" s="61">
        <f t="shared" si="7"/>
        <v>0</v>
      </c>
      <c r="GE35" s="61">
        <f t="shared" si="7"/>
        <v>0</v>
      </c>
      <c r="GF35" s="61">
        <f t="shared" si="7"/>
        <v>0</v>
      </c>
      <c r="GG35" s="62">
        <f t="shared" si="7"/>
        <v>0</v>
      </c>
      <c r="GH35" s="63">
        <f t="shared" si="7"/>
        <v>64121803</v>
      </c>
      <c r="GI35" s="60">
        <f t="shared" si="7"/>
        <v>59638334</v>
      </c>
      <c r="GJ35" s="61">
        <f t="shared" si="7"/>
        <v>4483469</v>
      </c>
      <c r="GK35" s="61">
        <f t="shared" si="7"/>
        <v>0</v>
      </c>
      <c r="GL35" s="61">
        <f t="shared" si="7"/>
        <v>0</v>
      </c>
      <c r="GM35" s="61">
        <f t="shared" si="7"/>
        <v>0</v>
      </c>
      <c r="GN35" s="61">
        <f t="shared" si="7"/>
        <v>0</v>
      </c>
      <c r="GO35" s="61">
        <f t="shared" si="7"/>
        <v>0</v>
      </c>
      <c r="GP35" s="61">
        <f t="shared" si="7"/>
        <v>0</v>
      </c>
      <c r="GQ35" s="61">
        <f t="shared" si="7"/>
        <v>0</v>
      </c>
      <c r="GR35" s="62">
        <f t="shared" si="7"/>
        <v>0</v>
      </c>
    </row>
  </sheetData>
  <dataConsolidate/>
  <mergeCells count="75">
    <mergeCell ref="GH4:GR4"/>
    <mergeCell ref="FM6:FV6"/>
    <mergeCell ref="FX6:GG6"/>
    <mergeCell ref="GI6:GR6"/>
    <mergeCell ref="FL1:FV1"/>
    <mergeCell ref="FW1:GG1"/>
    <mergeCell ref="GH1:GR1"/>
    <mergeCell ref="FL5:FV5"/>
    <mergeCell ref="FW5:GG5"/>
    <mergeCell ref="GH5:GR5"/>
    <mergeCell ref="FA4:FK4"/>
    <mergeCell ref="FL4:FV4"/>
    <mergeCell ref="FW4:GG4"/>
    <mergeCell ref="FA5:FK5"/>
    <mergeCell ref="CX4:DH4"/>
    <mergeCell ref="DI4:DS4"/>
    <mergeCell ref="EP4:EZ4"/>
    <mergeCell ref="EE5:EO5"/>
    <mergeCell ref="CX5:DH5"/>
    <mergeCell ref="DI5:DS5"/>
    <mergeCell ref="DT5:ED5"/>
    <mergeCell ref="EP5:EZ5"/>
    <mergeCell ref="CM4:CW4"/>
    <mergeCell ref="BR6:CA6"/>
    <mergeCell ref="CC6:CL6"/>
    <mergeCell ref="CN6:CW6"/>
    <mergeCell ref="AU4:BE4"/>
    <mergeCell ref="BQ5:CA5"/>
    <mergeCell ref="CB5:CL5"/>
    <mergeCell ref="CM5:CW5"/>
    <mergeCell ref="AU5:BE5"/>
    <mergeCell ref="FB6:FK6"/>
    <mergeCell ref="A5:B5"/>
    <mergeCell ref="C5:M5"/>
    <mergeCell ref="N5:X5"/>
    <mergeCell ref="EF6:EO6"/>
    <mergeCell ref="EQ6:EZ6"/>
    <mergeCell ref="AV6:BE6"/>
    <mergeCell ref="CY6:DH6"/>
    <mergeCell ref="DJ6:DS6"/>
    <mergeCell ref="D6:M6"/>
    <mergeCell ref="O6:X6"/>
    <mergeCell ref="Z6:AI6"/>
    <mergeCell ref="AK6:AT6"/>
    <mergeCell ref="BF5:BP5"/>
    <mergeCell ref="DU6:ED6"/>
    <mergeCell ref="BG6:BP6"/>
    <mergeCell ref="A6:B9"/>
    <mergeCell ref="EE1:EO1"/>
    <mergeCell ref="EE4:EO4"/>
    <mergeCell ref="A4:B4"/>
    <mergeCell ref="C4:M4"/>
    <mergeCell ref="N4:X4"/>
    <mergeCell ref="BF4:BP4"/>
    <mergeCell ref="BQ4:CA4"/>
    <mergeCell ref="CB4:CL4"/>
    <mergeCell ref="Y4:AI4"/>
    <mergeCell ref="AJ4:AT4"/>
    <mergeCell ref="Y5:AI5"/>
    <mergeCell ref="AJ5:AT5"/>
    <mergeCell ref="DT4:ED4"/>
    <mergeCell ref="AU1:BE1"/>
    <mergeCell ref="Y1:AI1"/>
    <mergeCell ref="FA1:FK1"/>
    <mergeCell ref="BQ1:CA1"/>
    <mergeCell ref="CB1:CL1"/>
    <mergeCell ref="CM1:CW1"/>
    <mergeCell ref="CX1:DH1"/>
    <mergeCell ref="DI1:DS1"/>
    <mergeCell ref="DT1:ED1"/>
    <mergeCell ref="AJ1:AT1"/>
    <mergeCell ref="C1:M1"/>
    <mergeCell ref="N1:X1"/>
    <mergeCell ref="EP1:EZ1"/>
    <mergeCell ref="BF1:BP1"/>
  </mergeCells>
  <phoneticPr fontId="2"/>
  <dataValidations count="5">
    <dataValidation type="whole" allowBlank="1" showInputMessage="1" showErrorMessage="1" errorTitle="入力エラー" error="数値以外の入力または、5桁以上の入力は行えません。" sqref="BE34 CA34 CW34 DS34 EO34 FK34 GG34 M34 GG10:GG32 FK10:FK32 EO10:EO32 DS10:DS32 CW10:CW32 CA10:CA32 BE10:BE32 AI10:AI32 M10:M32 AI34">
      <formula1>-999</formula1>
      <formula2>9999</formula2>
    </dataValidation>
    <dataValidation type="whole" allowBlank="1" showInputMessage="1" showErrorMessage="1" errorTitle="入力エラー" error="数値以外の入力または、6桁以上の入力は行えません。" sqref="BD34 BZ34 CV34 DR34 EN34 FJ34 GF34 L34 GF10:GF32 FJ10:FJ32 EN10:EN32 DR10:DR32 CV10:CV32 BZ10:BZ32 BD10:BD32 AH10:AH32 L10:L32 AH34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BB34:BC34 BX34:BY34 CT34:CU34 DP34:DQ34 EL34:EM34 FH34:FI34 GD34:GE34 J34:K34 GD10:GE32 FH10:FI32 EL10:EM32 DP10:DQ32 CT10:CU32 BX10:BY32 BB10:BC32 AF10:AG32 J10:K32 AF34:AG34">
      <formula1>-99999</formula1>
      <formula2>999999</formula2>
    </dataValidation>
    <dataValidation type="whole" allowBlank="1" showInputMessage="1" showErrorMessage="1" errorTitle="入力エラー" error="数値以外の入力または、8桁以上の入力は行えません。" sqref="BA34 BW34 CS34 DO34 EK34 FG34 GC34 I34 GC10:GC32 FG10:FG32 EK10:EK32 DO10:DO32 CS10:CS32 BW10:BW32 BA10:BA32 AE10:AE32 I10:I32 AE34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V34:AZ34 BR34:BV34 CN34:CR34 DJ34:DN34 EF34:EJ34 FB34:FF34 FX34:GB34 D34:H34 FX10:GB32 FB10:FF32 EF10:EJ32 DJ10:DN32 CN10:CR32 BR10:BV32 AV10:AZ32 Z10:AD32 D10:H32 Z34:AD34">
      <formula1>-9999999</formula1>
      <formula2>99999999</formula2>
    </dataValidation>
  </dataValidations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/>
  <colBreaks count="10" manualBreakCount="10">
    <brk id="13" max="1048575" man="1"/>
    <brk id="35" max="34" man="1"/>
    <brk id="57" max="34" man="1"/>
    <brk id="79" max="34" man="1"/>
    <brk id="90" max="34" man="1"/>
    <brk id="101" max="34" man="1"/>
    <brk id="123" max="34" man="1"/>
    <brk id="145" max="34" man="1"/>
    <brk id="167" max="34" man="1"/>
    <brk id="189" max="34" man="1"/>
  </colBreaks>
  <ignoredErrors>
    <ignoredError sqref="C3:AT3 AU3:GR3" numberStoredAsText="1"/>
    <ignoredError sqref="D33:AT33 D35:AT35 AU33:GR33 AU35:GR3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HN35"/>
  <sheetViews>
    <sheetView showGridLines="0" topLeftCell="GT1" zoomScale="80" zoomScaleNormal="80" zoomScaleSheetLayoutView="85" workbookViewId="0">
      <selection activeCell="HD34" sqref="HD34:HI34"/>
    </sheetView>
  </sheetViews>
  <sheetFormatPr defaultColWidth="1" defaultRowHeight="13.2" x14ac:dyDescent="0.2"/>
  <cols>
    <col min="1" max="1" width="3" style="8" customWidth="1"/>
    <col min="2" max="2" width="12.88671875" style="8" customWidth="1"/>
    <col min="3" max="3" width="16" style="8" customWidth="1"/>
    <col min="4" max="13" width="10.6640625" style="8" customWidth="1"/>
    <col min="14" max="14" width="16" style="8" customWidth="1"/>
    <col min="15" max="24" width="10.6640625" style="8" customWidth="1"/>
    <col min="25" max="25" width="16" style="8" customWidth="1"/>
    <col min="26" max="35" width="10.6640625" style="8" customWidth="1"/>
    <col min="36" max="36" width="16" style="8" customWidth="1"/>
    <col min="37" max="46" width="10.6640625" style="8" customWidth="1"/>
    <col min="47" max="47" width="16" style="8" customWidth="1"/>
    <col min="48" max="57" width="10.6640625" style="8" customWidth="1"/>
    <col min="58" max="58" width="16" style="8" customWidth="1"/>
    <col min="59" max="68" width="10.6640625" style="8" customWidth="1"/>
    <col min="69" max="69" width="16" style="8" customWidth="1"/>
    <col min="70" max="79" width="10.6640625" style="8" customWidth="1"/>
    <col min="80" max="80" width="16" style="8" customWidth="1"/>
    <col min="81" max="90" width="10.6640625" style="8" customWidth="1"/>
    <col min="91" max="91" width="16" style="8" customWidth="1"/>
    <col min="92" max="101" width="10.6640625" style="8" customWidth="1"/>
    <col min="102" max="102" width="16" style="8" customWidth="1"/>
    <col min="103" max="112" width="10.6640625" style="8" customWidth="1"/>
    <col min="113" max="113" width="16" style="8" customWidth="1"/>
    <col min="114" max="123" width="10.6640625" style="8" customWidth="1"/>
    <col min="124" max="124" width="16" style="8" customWidth="1"/>
    <col min="125" max="134" width="10.6640625" style="8" customWidth="1"/>
    <col min="135" max="135" width="16" style="8" customWidth="1"/>
    <col min="136" max="145" width="10.6640625" style="8" customWidth="1"/>
    <col min="146" max="146" width="16" style="8" customWidth="1"/>
    <col min="147" max="156" width="10.6640625" style="8" customWidth="1"/>
    <col min="157" max="157" width="16" style="8" customWidth="1"/>
    <col min="158" max="167" width="10.6640625" style="8" customWidth="1"/>
    <col min="168" max="168" width="16" style="8" customWidth="1"/>
    <col min="169" max="178" width="10.6640625" style="8" customWidth="1"/>
    <col min="179" max="179" width="16" style="8" customWidth="1"/>
    <col min="180" max="189" width="10.6640625" style="8" customWidth="1"/>
    <col min="190" max="190" width="16" style="8" customWidth="1"/>
    <col min="191" max="200" width="10.6640625" style="8" customWidth="1"/>
    <col min="201" max="201" width="16" style="8" customWidth="1"/>
    <col min="202" max="211" width="10.6640625" style="8" customWidth="1"/>
    <col min="212" max="212" width="16" style="8" customWidth="1"/>
    <col min="213" max="222" width="10.6640625" style="8" customWidth="1"/>
    <col min="223" max="16384" width="1" style="8"/>
  </cols>
  <sheetData>
    <row r="1" spans="1:222" s="44" customFormat="1" ht="31.5" customHeight="1" x14ac:dyDescent="0.2">
      <c r="C1" s="121" t="s">
        <v>187</v>
      </c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 t="s">
        <v>188</v>
      </c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 t="str">
        <f>C1</f>
        <v>第31表　総所得金額等の段階別家族数別令和５年度納税義務者数に関する調
(1)納税義務者数</v>
      </c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 t="str">
        <f>N1</f>
        <v>第31表　総所得金額等の段階別家族数別令和５年度納税義務者数に関する調（つづき）
(2)課税標準額</v>
      </c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 t="str">
        <f>Y1</f>
        <v>第31表　総所得金額等の段階別家族数別令和５年度納税義務者数に関する調
(1)納税義務者数</v>
      </c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 t="str">
        <f>AJ1</f>
        <v>第31表　総所得金額等の段階別家族数別令和５年度納税義務者数に関する調（つづき）
(2)課税標準額</v>
      </c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 t="str">
        <f>AU1</f>
        <v>第31表　総所得金額等の段階別家族数別令和５年度納税義務者数に関する調
(1)納税義務者数</v>
      </c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 t="str">
        <f>BF1</f>
        <v>第31表　総所得金額等の段階別家族数別令和５年度納税義務者数に関する調（つづき）
(2)課税標準額</v>
      </c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 t="str">
        <f>BQ1</f>
        <v>第31表　総所得金額等の段階別家族数別令和５年度納税義務者数に関する調
(1)納税義務者数</v>
      </c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 t="str">
        <f>CB1</f>
        <v>第31表　総所得金額等の段階別家族数別令和５年度納税義務者数に関する調（つづき）
(2)課税標準額</v>
      </c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 t="str">
        <f>CM1</f>
        <v>第31表　総所得金額等の段階別家族数別令和５年度納税義務者数に関する調
(1)納税義務者数</v>
      </c>
      <c r="DJ1" s="121"/>
      <c r="DK1" s="121"/>
      <c r="DL1" s="121"/>
      <c r="DM1" s="121"/>
      <c r="DN1" s="121"/>
      <c r="DO1" s="121"/>
      <c r="DP1" s="121"/>
      <c r="DQ1" s="121"/>
      <c r="DR1" s="121"/>
      <c r="DS1" s="121"/>
      <c r="DT1" s="121" t="str">
        <f>CX1</f>
        <v>第31表　総所得金額等の段階別家族数別令和５年度納税義務者数に関する調（つづき）
(2)課税標準額</v>
      </c>
      <c r="DU1" s="121"/>
      <c r="DV1" s="121"/>
      <c r="DW1" s="121"/>
      <c r="DX1" s="121"/>
      <c r="DY1" s="121"/>
      <c r="DZ1" s="121"/>
      <c r="EA1" s="121"/>
      <c r="EB1" s="121"/>
      <c r="EC1" s="121"/>
      <c r="ED1" s="121"/>
      <c r="EE1" s="121" t="str">
        <f>DI1</f>
        <v>第31表　総所得金額等の段階別家族数別令和５年度納税義務者数に関する調
(1)納税義務者数</v>
      </c>
      <c r="EF1" s="121"/>
      <c r="EG1" s="121"/>
      <c r="EH1" s="121"/>
      <c r="EI1" s="121"/>
      <c r="EJ1" s="121"/>
      <c r="EK1" s="121"/>
      <c r="EL1" s="121"/>
      <c r="EM1" s="121"/>
      <c r="EN1" s="121"/>
      <c r="EO1" s="121"/>
      <c r="EP1" s="121" t="str">
        <f>DT1</f>
        <v>第31表　総所得金額等の段階別家族数別令和５年度納税義務者数に関する調（つづき）
(2)課税標準額</v>
      </c>
      <c r="EQ1" s="121"/>
      <c r="ER1" s="121"/>
      <c r="ES1" s="121"/>
      <c r="ET1" s="121"/>
      <c r="EU1" s="121"/>
      <c r="EV1" s="121"/>
      <c r="EW1" s="121"/>
      <c r="EX1" s="121"/>
      <c r="EY1" s="121"/>
      <c r="EZ1" s="121"/>
      <c r="FA1" s="121" t="str">
        <f>EE1</f>
        <v>第31表　総所得金額等の段階別家族数別令和５年度納税義務者数に関する調
(1)納税義務者数</v>
      </c>
      <c r="FB1" s="121"/>
      <c r="FC1" s="121"/>
      <c r="FD1" s="121"/>
      <c r="FE1" s="121"/>
      <c r="FF1" s="121"/>
      <c r="FG1" s="121"/>
      <c r="FH1" s="121"/>
      <c r="FI1" s="121"/>
      <c r="FJ1" s="121"/>
      <c r="FK1" s="121"/>
      <c r="FL1" s="121" t="str">
        <f>EP1</f>
        <v>第31表　総所得金額等の段階別家族数別令和５年度納税義務者数に関する調（つづき）
(2)課税標準額</v>
      </c>
      <c r="FM1" s="121"/>
      <c r="FN1" s="121"/>
      <c r="FO1" s="121"/>
      <c r="FP1" s="121"/>
      <c r="FQ1" s="121"/>
      <c r="FR1" s="121"/>
      <c r="FS1" s="121"/>
      <c r="FT1" s="121"/>
      <c r="FU1" s="121"/>
      <c r="FV1" s="121"/>
      <c r="FW1" s="121" t="str">
        <f>FA1</f>
        <v>第31表　総所得金額等の段階別家族数別令和５年度納税義務者数に関する調
(1)納税義務者数</v>
      </c>
      <c r="FX1" s="121"/>
      <c r="FY1" s="121"/>
      <c r="FZ1" s="121"/>
      <c r="GA1" s="121"/>
      <c r="GB1" s="121"/>
      <c r="GC1" s="121"/>
      <c r="GD1" s="121"/>
      <c r="GE1" s="121"/>
      <c r="GF1" s="121"/>
      <c r="GG1" s="121"/>
      <c r="GH1" s="121" t="str">
        <f>FL1</f>
        <v>第31表　総所得金額等の段階別家族数別令和５年度納税義務者数に関する調（つづき）
(2)課税標準額</v>
      </c>
      <c r="GI1" s="121"/>
      <c r="GJ1" s="121"/>
      <c r="GK1" s="121"/>
      <c r="GL1" s="121"/>
      <c r="GM1" s="121"/>
      <c r="GN1" s="121"/>
      <c r="GO1" s="121"/>
      <c r="GP1" s="121"/>
      <c r="GQ1" s="121"/>
      <c r="GR1" s="121"/>
      <c r="GS1" s="121" t="str">
        <f>FW1</f>
        <v>第31表　総所得金額等の段階別家族数別令和５年度納税義務者数に関する調
(1)納税義務者数</v>
      </c>
      <c r="GT1" s="121"/>
      <c r="GU1" s="121"/>
      <c r="GV1" s="121"/>
      <c r="GW1" s="121"/>
      <c r="GX1" s="121"/>
      <c r="GY1" s="121"/>
      <c r="GZ1" s="121"/>
      <c r="HA1" s="121"/>
      <c r="HB1" s="121"/>
      <c r="HC1" s="121"/>
      <c r="HD1" s="121" t="str">
        <f>GH1</f>
        <v>第31表　総所得金額等の段階別家族数別令和５年度納税義務者数に関する調（つづき）
(2)課税標準額</v>
      </c>
      <c r="HE1" s="121"/>
      <c r="HF1" s="121"/>
      <c r="HG1" s="121"/>
      <c r="HH1" s="121"/>
      <c r="HI1" s="121"/>
      <c r="HJ1" s="121"/>
      <c r="HK1" s="121"/>
      <c r="HL1" s="121"/>
      <c r="HM1" s="121"/>
      <c r="HN1" s="121"/>
    </row>
    <row r="2" spans="1:222" s="44" customFormat="1" ht="15" customHeight="1" x14ac:dyDescent="0.2">
      <c r="A2" s="45"/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6"/>
      <c r="DJ2" s="46"/>
      <c r="DK2" s="46"/>
      <c r="DL2" s="46"/>
      <c r="DM2" s="46"/>
      <c r="DN2" s="46"/>
      <c r="DO2" s="46"/>
      <c r="DP2" s="46"/>
      <c r="DQ2" s="46"/>
      <c r="DR2" s="46"/>
      <c r="DS2" s="46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6"/>
      <c r="EF2" s="46"/>
      <c r="EG2" s="46"/>
      <c r="EH2" s="46"/>
      <c r="EI2" s="46"/>
      <c r="EJ2" s="46"/>
      <c r="EK2" s="46"/>
      <c r="EL2" s="46"/>
      <c r="EM2" s="46"/>
      <c r="EN2" s="46"/>
      <c r="EO2" s="46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6"/>
      <c r="FB2" s="46"/>
      <c r="FC2" s="46"/>
      <c r="FD2" s="46"/>
      <c r="FE2" s="46"/>
      <c r="FF2" s="46"/>
      <c r="FG2" s="46"/>
      <c r="FH2" s="46"/>
      <c r="FI2" s="46"/>
      <c r="FJ2" s="46"/>
      <c r="FK2" s="46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6"/>
      <c r="FX2" s="46"/>
      <c r="FY2" s="46"/>
      <c r="FZ2" s="46"/>
      <c r="GA2" s="46"/>
      <c r="GB2" s="46"/>
      <c r="GC2" s="46"/>
      <c r="GD2" s="46"/>
      <c r="GE2" s="46"/>
      <c r="GF2" s="46"/>
      <c r="GG2" s="46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6"/>
      <c r="GT2" s="46"/>
      <c r="GU2" s="46"/>
      <c r="GV2" s="46"/>
      <c r="GW2" s="46"/>
      <c r="GX2" s="46"/>
      <c r="GY2" s="46"/>
      <c r="GZ2" s="46"/>
      <c r="HA2" s="46"/>
      <c r="HB2" s="46"/>
      <c r="HC2" s="46"/>
      <c r="HD2" s="47"/>
      <c r="HE2" s="47"/>
      <c r="HF2" s="47"/>
      <c r="HG2" s="47"/>
      <c r="HH2" s="47"/>
      <c r="HI2" s="47"/>
      <c r="HJ2" s="47"/>
      <c r="HK2" s="47"/>
      <c r="HL2" s="47"/>
      <c r="HM2" s="47"/>
      <c r="HN2" s="47"/>
    </row>
    <row r="3" spans="1:222" ht="15" customHeight="1" x14ac:dyDescent="0.2">
      <c r="A3" s="7"/>
      <c r="B3" s="7"/>
      <c r="C3" s="1" t="s">
        <v>88</v>
      </c>
      <c r="D3" s="1" t="s">
        <v>89</v>
      </c>
      <c r="E3" s="1" t="s">
        <v>90</v>
      </c>
      <c r="F3" s="1" t="s">
        <v>91</v>
      </c>
      <c r="G3" s="1" t="s">
        <v>92</v>
      </c>
      <c r="H3" s="1" t="s">
        <v>93</v>
      </c>
      <c r="I3" s="1" t="s">
        <v>94</v>
      </c>
      <c r="J3" s="1" t="s">
        <v>95</v>
      </c>
      <c r="K3" s="1" t="s">
        <v>96</v>
      </c>
      <c r="L3" s="1" t="s">
        <v>97</v>
      </c>
      <c r="M3" s="1" t="s">
        <v>98</v>
      </c>
      <c r="N3" s="1" t="s">
        <v>79</v>
      </c>
      <c r="O3" s="1" t="s">
        <v>64</v>
      </c>
      <c r="P3" s="1" t="s">
        <v>65</v>
      </c>
      <c r="Q3" s="1" t="s">
        <v>66</v>
      </c>
      <c r="R3" s="1" t="s">
        <v>67</v>
      </c>
      <c r="S3" s="1" t="s">
        <v>68</v>
      </c>
      <c r="T3" s="1" t="s">
        <v>69</v>
      </c>
      <c r="U3" s="1" t="s">
        <v>70</v>
      </c>
      <c r="V3" s="1" t="s">
        <v>71</v>
      </c>
      <c r="W3" s="1" t="s">
        <v>72</v>
      </c>
      <c r="X3" s="1" t="s">
        <v>73</v>
      </c>
      <c r="Y3" s="1" t="s">
        <v>88</v>
      </c>
      <c r="Z3" s="1" t="s">
        <v>89</v>
      </c>
      <c r="AA3" s="1" t="s">
        <v>90</v>
      </c>
      <c r="AB3" s="1" t="s">
        <v>91</v>
      </c>
      <c r="AC3" s="1" t="s">
        <v>92</v>
      </c>
      <c r="AD3" s="1" t="s">
        <v>93</v>
      </c>
      <c r="AE3" s="1" t="s">
        <v>94</v>
      </c>
      <c r="AF3" s="1" t="s">
        <v>95</v>
      </c>
      <c r="AG3" s="1" t="s">
        <v>96</v>
      </c>
      <c r="AH3" s="1" t="s">
        <v>97</v>
      </c>
      <c r="AI3" s="1" t="s">
        <v>98</v>
      </c>
      <c r="AJ3" s="1" t="s">
        <v>79</v>
      </c>
      <c r="AK3" s="1" t="s">
        <v>64</v>
      </c>
      <c r="AL3" s="1" t="s">
        <v>65</v>
      </c>
      <c r="AM3" s="1" t="s">
        <v>66</v>
      </c>
      <c r="AN3" s="1" t="s">
        <v>67</v>
      </c>
      <c r="AO3" s="1" t="s">
        <v>68</v>
      </c>
      <c r="AP3" s="1" t="s">
        <v>69</v>
      </c>
      <c r="AQ3" s="1" t="s">
        <v>70</v>
      </c>
      <c r="AR3" s="1" t="s">
        <v>71</v>
      </c>
      <c r="AS3" s="1" t="s">
        <v>72</v>
      </c>
      <c r="AT3" s="1" t="s">
        <v>73</v>
      </c>
      <c r="AU3" s="1" t="s">
        <v>88</v>
      </c>
      <c r="AV3" s="1" t="s">
        <v>89</v>
      </c>
      <c r="AW3" s="1" t="s">
        <v>90</v>
      </c>
      <c r="AX3" s="1" t="s">
        <v>91</v>
      </c>
      <c r="AY3" s="1" t="s">
        <v>92</v>
      </c>
      <c r="AZ3" s="1" t="s">
        <v>93</v>
      </c>
      <c r="BA3" s="1" t="s">
        <v>94</v>
      </c>
      <c r="BB3" s="1" t="s">
        <v>95</v>
      </c>
      <c r="BC3" s="1" t="s">
        <v>96</v>
      </c>
      <c r="BD3" s="1" t="s">
        <v>97</v>
      </c>
      <c r="BE3" s="1" t="s">
        <v>98</v>
      </c>
      <c r="BF3" s="1" t="s">
        <v>79</v>
      </c>
      <c r="BG3" s="1" t="s">
        <v>64</v>
      </c>
      <c r="BH3" s="1" t="s">
        <v>65</v>
      </c>
      <c r="BI3" s="1" t="s">
        <v>66</v>
      </c>
      <c r="BJ3" s="1" t="s">
        <v>67</v>
      </c>
      <c r="BK3" s="1" t="s">
        <v>68</v>
      </c>
      <c r="BL3" s="1" t="s">
        <v>69</v>
      </c>
      <c r="BM3" s="1" t="s">
        <v>70</v>
      </c>
      <c r="BN3" s="1" t="s">
        <v>71</v>
      </c>
      <c r="BO3" s="1" t="s">
        <v>72</v>
      </c>
      <c r="BP3" s="1" t="s">
        <v>73</v>
      </c>
      <c r="BQ3" s="1" t="s">
        <v>88</v>
      </c>
      <c r="BR3" s="1" t="s">
        <v>89</v>
      </c>
      <c r="BS3" s="1" t="s">
        <v>90</v>
      </c>
      <c r="BT3" s="1" t="s">
        <v>91</v>
      </c>
      <c r="BU3" s="1" t="s">
        <v>92</v>
      </c>
      <c r="BV3" s="1" t="s">
        <v>93</v>
      </c>
      <c r="BW3" s="1" t="s">
        <v>94</v>
      </c>
      <c r="BX3" s="1" t="s">
        <v>95</v>
      </c>
      <c r="BY3" s="1" t="s">
        <v>96</v>
      </c>
      <c r="BZ3" s="1" t="s">
        <v>97</v>
      </c>
      <c r="CA3" s="1" t="s">
        <v>98</v>
      </c>
      <c r="CB3" s="1" t="s">
        <v>79</v>
      </c>
      <c r="CC3" s="1" t="s">
        <v>64</v>
      </c>
      <c r="CD3" s="1" t="s">
        <v>65</v>
      </c>
      <c r="CE3" s="1" t="s">
        <v>66</v>
      </c>
      <c r="CF3" s="1" t="s">
        <v>67</v>
      </c>
      <c r="CG3" s="1" t="s">
        <v>68</v>
      </c>
      <c r="CH3" s="1" t="s">
        <v>69</v>
      </c>
      <c r="CI3" s="1" t="s">
        <v>70</v>
      </c>
      <c r="CJ3" s="1" t="s">
        <v>71</v>
      </c>
      <c r="CK3" s="1" t="s">
        <v>72</v>
      </c>
      <c r="CL3" s="1" t="s">
        <v>73</v>
      </c>
      <c r="CM3" s="1" t="s">
        <v>88</v>
      </c>
      <c r="CN3" s="1" t="s">
        <v>89</v>
      </c>
      <c r="CO3" s="1" t="s">
        <v>90</v>
      </c>
      <c r="CP3" s="1" t="s">
        <v>91</v>
      </c>
      <c r="CQ3" s="1" t="s">
        <v>92</v>
      </c>
      <c r="CR3" s="1" t="s">
        <v>93</v>
      </c>
      <c r="CS3" s="1" t="s">
        <v>94</v>
      </c>
      <c r="CT3" s="1" t="s">
        <v>95</v>
      </c>
      <c r="CU3" s="1" t="s">
        <v>96</v>
      </c>
      <c r="CV3" s="1" t="s">
        <v>97</v>
      </c>
      <c r="CW3" s="1" t="s">
        <v>98</v>
      </c>
      <c r="CX3" s="1" t="s">
        <v>79</v>
      </c>
      <c r="CY3" s="1" t="s">
        <v>64</v>
      </c>
      <c r="CZ3" s="1" t="s">
        <v>65</v>
      </c>
      <c r="DA3" s="1" t="s">
        <v>66</v>
      </c>
      <c r="DB3" s="1" t="s">
        <v>67</v>
      </c>
      <c r="DC3" s="1" t="s">
        <v>68</v>
      </c>
      <c r="DD3" s="1" t="s">
        <v>69</v>
      </c>
      <c r="DE3" s="1" t="s">
        <v>70</v>
      </c>
      <c r="DF3" s="1" t="s">
        <v>71</v>
      </c>
      <c r="DG3" s="1" t="s">
        <v>72</v>
      </c>
      <c r="DH3" s="1" t="s">
        <v>73</v>
      </c>
      <c r="DI3" s="1" t="s">
        <v>88</v>
      </c>
      <c r="DJ3" s="1" t="s">
        <v>89</v>
      </c>
      <c r="DK3" s="1" t="s">
        <v>90</v>
      </c>
      <c r="DL3" s="1" t="s">
        <v>91</v>
      </c>
      <c r="DM3" s="1" t="s">
        <v>92</v>
      </c>
      <c r="DN3" s="1" t="s">
        <v>93</v>
      </c>
      <c r="DO3" s="1" t="s">
        <v>94</v>
      </c>
      <c r="DP3" s="1" t="s">
        <v>95</v>
      </c>
      <c r="DQ3" s="1" t="s">
        <v>96</v>
      </c>
      <c r="DR3" s="1" t="s">
        <v>97</v>
      </c>
      <c r="DS3" s="1" t="s">
        <v>98</v>
      </c>
      <c r="DT3" s="1" t="s">
        <v>79</v>
      </c>
      <c r="DU3" s="1" t="s">
        <v>64</v>
      </c>
      <c r="DV3" s="1" t="s">
        <v>65</v>
      </c>
      <c r="DW3" s="1" t="s">
        <v>66</v>
      </c>
      <c r="DX3" s="1" t="s">
        <v>67</v>
      </c>
      <c r="DY3" s="1" t="s">
        <v>68</v>
      </c>
      <c r="DZ3" s="1" t="s">
        <v>69</v>
      </c>
      <c r="EA3" s="1" t="s">
        <v>70</v>
      </c>
      <c r="EB3" s="1" t="s">
        <v>71</v>
      </c>
      <c r="EC3" s="1" t="s">
        <v>72</v>
      </c>
      <c r="ED3" s="1" t="s">
        <v>73</v>
      </c>
      <c r="EE3" s="1" t="s">
        <v>88</v>
      </c>
      <c r="EF3" s="1" t="s">
        <v>89</v>
      </c>
      <c r="EG3" s="1" t="s">
        <v>90</v>
      </c>
      <c r="EH3" s="1" t="s">
        <v>91</v>
      </c>
      <c r="EI3" s="1" t="s">
        <v>92</v>
      </c>
      <c r="EJ3" s="1" t="s">
        <v>93</v>
      </c>
      <c r="EK3" s="1" t="s">
        <v>94</v>
      </c>
      <c r="EL3" s="1" t="s">
        <v>95</v>
      </c>
      <c r="EM3" s="1" t="s">
        <v>96</v>
      </c>
      <c r="EN3" s="1" t="s">
        <v>97</v>
      </c>
      <c r="EO3" s="1" t="s">
        <v>98</v>
      </c>
      <c r="EP3" s="1" t="s">
        <v>79</v>
      </c>
      <c r="EQ3" s="1" t="s">
        <v>64</v>
      </c>
      <c r="ER3" s="1" t="s">
        <v>65</v>
      </c>
      <c r="ES3" s="1" t="s">
        <v>66</v>
      </c>
      <c r="ET3" s="1" t="s">
        <v>67</v>
      </c>
      <c r="EU3" s="1" t="s">
        <v>68</v>
      </c>
      <c r="EV3" s="1" t="s">
        <v>69</v>
      </c>
      <c r="EW3" s="1" t="s">
        <v>70</v>
      </c>
      <c r="EX3" s="1" t="s">
        <v>71</v>
      </c>
      <c r="EY3" s="1" t="s">
        <v>72</v>
      </c>
      <c r="EZ3" s="1" t="s">
        <v>73</v>
      </c>
      <c r="FA3" s="1" t="s">
        <v>88</v>
      </c>
      <c r="FB3" s="1" t="s">
        <v>89</v>
      </c>
      <c r="FC3" s="1" t="s">
        <v>90</v>
      </c>
      <c r="FD3" s="1" t="s">
        <v>91</v>
      </c>
      <c r="FE3" s="1" t="s">
        <v>92</v>
      </c>
      <c r="FF3" s="1" t="s">
        <v>93</v>
      </c>
      <c r="FG3" s="1" t="s">
        <v>94</v>
      </c>
      <c r="FH3" s="1" t="s">
        <v>95</v>
      </c>
      <c r="FI3" s="1" t="s">
        <v>96</v>
      </c>
      <c r="FJ3" s="1" t="s">
        <v>97</v>
      </c>
      <c r="FK3" s="1" t="s">
        <v>98</v>
      </c>
      <c r="FL3" s="1" t="s">
        <v>79</v>
      </c>
      <c r="FM3" s="1" t="s">
        <v>64</v>
      </c>
      <c r="FN3" s="1" t="s">
        <v>65</v>
      </c>
      <c r="FO3" s="1" t="s">
        <v>66</v>
      </c>
      <c r="FP3" s="1" t="s">
        <v>67</v>
      </c>
      <c r="FQ3" s="1" t="s">
        <v>68</v>
      </c>
      <c r="FR3" s="1" t="s">
        <v>69</v>
      </c>
      <c r="FS3" s="1" t="s">
        <v>70</v>
      </c>
      <c r="FT3" s="1" t="s">
        <v>71</v>
      </c>
      <c r="FU3" s="1" t="s">
        <v>72</v>
      </c>
      <c r="FV3" s="1" t="s">
        <v>73</v>
      </c>
      <c r="FW3" s="1" t="s">
        <v>88</v>
      </c>
      <c r="FX3" s="1" t="s">
        <v>89</v>
      </c>
      <c r="FY3" s="1" t="s">
        <v>90</v>
      </c>
      <c r="FZ3" s="1" t="s">
        <v>91</v>
      </c>
      <c r="GA3" s="1" t="s">
        <v>92</v>
      </c>
      <c r="GB3" s="1" t="s">
        <v>93</v>
      </c>
      <c r="GC3" s="1" t="s">
        <v>94</v>
      </c>
      <c r="GD3" s="1" t="s">
        <v>95</v>
      </c>
      <c r="GE3" s="1" t="s">
        <v>96</v>
      </c>
      <c r="GF3" s="1" t="s">
        <v>97</v>
      </c>
      <c r="GG3" s="1" t="s">
        <v>98</v>
      </c>
      <c r="GH3" s="1" t="s">
        <v>79</v>
      </c>
      <c r="GI3" s="1" t="s">
        <v>64</v>
      </c>
      <c r="GJ3" s="1" t="s">
        <v>65</v>
      </c>
      <c r="GK3" s="1" t="s">
        <v>66</v>
      </c>
      <c r="GL3" s="1" t="s">
        <v>67</v>
      </c>
      <c r="GM3" s="1" t="s">
        <v>68</v>
      </c>
      <c r="GN3" s="1" t="s">
        <v>69</v>
      </c>
      <c r="GO3" s="1" t="s">
        <v>70</v>
      </c>
      <c r="GP3" s="1" t="s">
        <v>71</v>
      </c>
      <c r="GQ3" s="1" t="s">
        <v>72</v>
      </c>
      <c r="GR3" s="1" t="s">
        <v>73</v>
      </c>
      <c r="GS3" s="1" t="s">
        <v>88</v>
      </c>
      <c r="GT3" s="1" t="s">
        <v>89</v>
      </c>
      <c r="GU3" s="1" t="s">
        <v>90</v>
      </c>
      <c r="GV3" s="1" t="s">
        <v>91</v>
      </c>
      <c r="GW3" s="1" t="s">
        <v>92</v>
      </c>
      <c r="GX3" s="1" t="s">
        <v>93</v>
      </c>
      <c r="GY3" s="1" t="s">
        <v>94</v>
      </c>
      <c r="GZ3" s="1" t="s">
        <v>95</v>
      </c>
      <c r="HA3" s="1" t="s">
        <v>96</v>
      </c>
      <c r="HB3" s="1" t="s">
        <v>97</v>
      </c>
      <c r="HC3" s="1" t="s">
        <v>98</v>
      </c>
      <c r="HD3" s="1" t="s">
        <v>79</v>
      </c>
      <c r="HE3" s="1" t="s">
        <v>64</v>
      </c>
      <c r="HF3" s="1" t="s">
        <v>65</v>
      </c>
      <c r="HG3" s="1" t="s">
        <v>66</v>
      </c>
      <c r="HH3" s="1" t="s">
        <v>67</v>
      </c>
      <c r="HI3" s="1" t="s">
        <v>68</v>
      </c>
      <c r="HJ3" s="1" t="s">
        <v>69</v>
      </c>
      <c r="HK3" s="1" t="s">
        <v>70</v>
      </c>
      <c r="HL3" s="1" t="s">
        <v>71</v>
      </c>
      <c r="HM3" s="1" t="s">
        <v>72</v>
      </c>
      <c r="HN3" s="1" t="s">
        <v>73</v>
      </c>
    </row>
    <row r="4" spans="1:222" s="9" customFormat="1" ht="15" customHeight="1" x14ac:dyDescent="0.2">
      <c r="A4" s="113" t="s">
        <v>99</v>
      </c>
      <c r="B4" s="114"/>
      <c r="C4" s="111">
        <v>100</v>
      </c>
      <c r="D4" s="111"/>
      <c r="E4" s="111"/>
      <c r="F4" s="111"/>
      <c r="G4" s="111"/>
      <c r="H4" s="111"/>
      <c r="I4" s="111"/>
      <c r="J4" s="111"/>
      <c r="K4" s="111"/>
      <c r="L4" s="111"/>
      <c r="M4" s="112"/>
      <c r="N4" s="111">
        <v>101</v>
      </c>
      <c r="O4" s="111"/>
      <c r="P4" s="111"/>
      <c r="Q4" s="111"/>
      <c r="R4" s="111"/>
      <c r="S4" s="111"/>
      <c r="T4" s="111"/>
      <c r="U4" s="111"/>
      <c r="V4" s="111"/>
      <c r="W4" s="111"/>
      <c r="X4" s="112"/>
      <c r="Y4" s="111">
        <v>110</v>
      </c>
      <c r="Z4" s="111"/>
      <c r="AA4" s="111"/>
      <c r="AB4" s="111"/>
      <c r="AC4" s="111"/>
      <c r="AD4" s="111"/>
      <c r="AE4" s="111"/>
      <c r="AF4" s="111"/>
      <c r="AG4" s="111"/>
      <c r="AH4" s="111"/>
      <c r="AI4" s="112"/>
      <c r="AJ4" s="111">
        <v>111</v>
      </c>
      <c r="AK4" s="111"/>
      <c r="AL4" s="111"/>
      <c r="AM4" s="111"/>
      <c r="AN4" s="111"/>
      <c r="AO4" s="111"/>
      <c r="AP4" s="111"/>
      <c r="AQ4" s="111"/>
      <c r="AR4" s="111"/>
      <c r="AS4" s="111"/>
      <c r="AT4" s="112"/>
      <c r="AU4" s="111">
        <v>120</v>
      </c>
      <c r="AV4" s="111"/>
      <c r="AW4" s="111"/>
      <c r="AX4" s="111"/>
      <c r="AY4" s="111"/>
      <c r="AZ4" s="111"/>
      <c r="BA4" s="111"/>
      <c r="BB4" s="111"/>
      <c r="BC4" s="111"/>
      <c r="BD4" s="111"/>
      <c r="BE4" s="112"/>
      <c r="BF4" s="111">
        <v>121</v>
      </c>
      <c r="BG4" s="111"/>
      <c r="BH4" s="111"/>
      <c r="BI4" s="111"/>
      <c r="BJ4" s="111"/>
      <c r="BK4" s="111"/>
      <c r="BL4" s="111"/>
      <c r="BM4" s="111"/>
      <c r="BN4" s="111"/>
      <c r="BO4" s="111"/>
      <c r="BP4" s="112"/>
      <c r="BQ4" s="111">
        <v>130</v>
      </c>
      <c r="BR4" s="111"/>
      <c r="BS4" s="111"/>
      <c r="BT4" s="111"/>
      <c r="BU4" s="111"/>
      <c r="BV4" s="111"/>
      <c r="BW4" s="111"/>
      <c r="BX4" s="111"/>
      <c r="BY4" s="111"/>
      <c r="BZ4" s="111"/>
      <c r="CA4" s="112"/>
      <c r="CB4" s="111">
        <v>131</v>
      </c>
      <c r="CC4" s="111"/>
      <c r="CD4" s="111"/>
      <c r="CE4" s="111"/>
      <c r="CF4" s="111"/>
      <c r="CG4" s="111"/>
      <c r="CH4" s="111"/>
      <c r="CI4" s="111"/>
      <c r="CJ4" s="111"/>
      <c r="CK4" s="111"/>
      <c r="CL4" s="112"/>
      <c r="CM4" s="111">
        <v>140</v>
      </c>
      <c r="CN4" s="111"/>
      <c r="CO4" s="111"/>
      <c r="CP4" s="111"/>
      <c r="CQ4" s="111"/>
      <c r="CR4" s="111"/>
      <c r="CS4" s="111"/>
      <c r="CT4" s="111"/>
      <c r="CU4" s="111"/>
      <c r="CV4" s="111"/>
      <c r="CW4" s="112"/>
      <c r="CX4" s="111">
        <v>141</v>
      </c>
      <c r="CY4" s="111"/>
      <c r="CZ4" s="111"/>
      <c r="DA4" s="111"/>
      <c r="DB4" s="111"/>
      <c r="DC4" s="111"/>
      <c r="DD4" s="111"/>
      <c r="DE4" s="111"/>
      <c r="DF4" s="111"/>
      <c r="DG4" s="111"/>
      <c r="DH4" s="112"/>
      <c r="DI4" s="111">
        <v>150</v>
      </c>
      <c r="DJ4" s="111"/>
      <c r="DK4" s="111"/>
      <c r="DL4" s="111"/>
      <c r="DM4" s="111"/>
      <c r="DN4" s="111"/>
      <c r="DO4" s="111"/>
      <c r="DP4" s="111"/>
      <c r="DQ4" s="111"/>
      <c r="DR4" s="111"/>
      <c r="DS4" s="112"/>
      <c r="DT4" s="111">
        <v>151</v>
      </c>
      <c r="DU4" s="111"/>
      <c r="DV4" s="111"/>
      <c r="DW4" s="111"/>
      <c r="DX4" s="111"/>
      <c r="DY4" s="111"/>
      <c r="DZ4" s="111"/>
      <c r="EA4" s="111"/>
      <c r="EB4" s="111"/>
      <c r="EC4" s="111"/>
      <c r="ED4" s="112"/>
      <c r="EE4" s="111">
        <v>160</v>
      </c>
      <c r="EF4" s="111"/>
      <c r="EG4" s="111"/>
      <c r="EH4" s="111"/>
      <c r="EI4" s="111"/>
      <c r="EJ4" s="111"/>
      <c r="EK4" s="111"/>
      <c r="EL4" s="111"/>
      <c r="EM4" s="111"/>
      <c r="EN4" s="111"/>
      <c r="EO4" s="112"/>
      <c r="EP4" s="111">
        <v>161</v>
      </c>
      <c r="EQ4" s="111"/>
      <c r="ER4" s="111"/>
      <c r="ES4" s="111"/>
      <c r="ET4" s="111"/>
      <c r="EU4" s="111"/>
      <c r="EV4" s="111"/>
      <c r="EW4" s="111"/>
      <c r="EX4" s="111"/>
      <c r="EY4" s="111"/>
      <c r="EZ4" s="112"/>
      <c r="FA4" s="111">
        <v>170</v>
      </c>
      <c r="FB4" s="111"/>
      <c r="FC4" s="111"/>
      <c r="FD4" s="111"/>
      <c r="FE4" s="111"/>
      <c r="FF4" s="111"/>
      <c r="FG4" s="111"/>
      <c r="FH4" s="111"/>
      <c r="FI4" s="111"/>
      <c r="FJ4" s="111"/>
      <c r="FK4" s="112"/>
      <c r="FL4" s="111">
        <v>171</v>
      </c>
      <c r="FM4" s="111"/>
      <c r="FN4" s="111"/>
      <c r="FO4" s="111"/>
      <c r="FP4" s="111"/>
      <c r="FQ4" s="111"/>
      <c r="FR4" s="111"/>
      <c r="FS4" s="111"/>
      <c r="FT4" s="111"/>
      <c r="FU4" s="111"/>
      <c r="FV4" s="112"/>
      <c r="FW4" s="111">
        <v>180</v>
      </c>
      <c r="FX4" s="111"/>
      <c r="FY4" s="111"/>
      <c r="FZ4" s="111"/>
      <c r="GA4" s="111"/>
      <c r="GB4" s="111"/>
      <c r="GC4" s="111"/>
      <c r="GD4" s="111"/>
      <c r="GE4" s="111"/>
      <c r="GF4" s="111"/>
      <c r="GG4" s="112"/>
      <c r="GH4" s="111">
        <v>181</v>
      </c>
      <c r="GI4" s="111"/>
      <c r="GJ4" s="111"/>
      <c r="GK4" s="111"/>
      <c r="GL4" s="111"/>
      <c r="GM4" s="111"/>
      <c r="GN4" s="111"/>
      <c r="GO4" s="111"/>
      <c r="GP4" s="111"/>
      <c r="GQ4" s="111"/>
      <c r="GR4" s="112"/>
      <c r="GS4" s="111">
        <v>190</v>
      </c>
      <c r="GT4" s="111"/>
      <c r="GU4" s="111"/>
      <c r="GV4" s="111"/>
      <c r="GW4" s="111"/>
      <c r="GX4" s="111"/>
      <c r="GY4" s="111"/>
      <c r="GZ4" s="111"/>
      <c r="HA4" s="111"/>
      <c r="HB4" s="111"/>
      <c r="HC4" s="112"/>
      <c r="HD4" s="111">
        <v>191</v>
      </c>
      <c r="HE4" s="111"/>
      <c r="HF4" s="111"/>
      <c r="HG4" s="111"/>
      <c r="HH4" s="111"/>
      <c r="HI4" s="111"/>
      <c r="HJ4" s="111"/>
      <c r="HK4" s="111"/>
      <c r="HL4" s="111"/>
      <c r="HM4" s="111"/>
      <c r="HN4" s="112"/>
    </row>
    <row r="5" spans="1:222" s="9" customFormat="1" ht="15" customHeight="1" x14ac:dyDescent="0.2">
      <c r="A5" s="119" t="s">
        <v>100</v>
      </c>
      <c r="B5" s="120"/>
      <c r="C5" s="115" t="s">
        <v>120</v>
      </c>
      <c r="D5" s="115"/>
      <c r="E5" s="115"/>
      <c r="F5" s="115"/>
      <c r="G5" s="115"/>
      <c r="H5" s="115"/>
      <c r="I5" s="115"/>
      <c r="J5" s="115"/>
      <c r="K5" s="115"/>
      <c r="L5" s="115"/>
      <c r="M5" s="116"/>
      <c r="N5" s="115" t="s">
        <v>120</v>
      </c>
      <c r="O5" s="115"/>
      <c r="P5" s="115"/>
      <c r="Q5" s="115"/>
      <c r="R5" s="115"/>
      <c r="S5" s="115"/>
      <c r="T5" s="115"/>
      <c r="U5" s="115"/>
      <c r="V5" s="115"/>
      <c r="W5" s="115"/>
      <c r="X5" s="116"/>
      <c r="Y5" s="115" t="s">
        <v>121</v>
      </c>
      <c r="Z5" s="115"/>
      <c r="AA5" s="115"/>
      <c r="AB5" s="115"/>
      <c r="AC5" s="115"/>
      <c r="AD5" s="115"/>
      <c r="AE5" s="115"/>
      <c r="AF5" s="115"/>
      <c r="AG5" s="115"/>
      <c r="AH5" s="115"/>
      <c r="AI5" s="116"/>
      <c r="AJ5" s="115" t="s">
        <v>121</v>
      </c>
      <c r="AK5" s="115"/>
      <c r="AL5" s="115"/>
      <c r="AM5" s="115"/>
      <c r="AN5" s="115"/>
      <c r="AO5" s="115"/>
      <c r="AP5" s="115"/>
      <c r="AQ5" s="115"/>
      <c r="AR5" s="115"/>
      <c r="AS5" s="115"/>
      <c r="AT5" s="116"/>
      <c r="AU5" s="115" t="s">
        <v>122</v>
      </c>
      <c r="AV5" s="115"/>
      <c r="AW5" s="115"/>
      <c r="AX5" s="115"/>
      <c r="AY5" s="115"/>
      <c r="AZ5" s="115"/>
      <c r="BA5" s="115"/>
      <c r="BB5" s="115"/>
      <c r="BC5" s="115"/>
      <c r="BD5" s="115"/>
      <c r="BE5" s="116"/>
      <c r="BF5" s="115" t="s">
        <v>122</v>
      </c>
      <c r="BG5" s="115"/>
      <c r="BH5" s="115"/>
      <c r="BI5" s="115"/>
      <c r="BJ5" s="115"/>
      <c r="BK5" s="115"/>
      <c r="BL5" s="115"/>
      <c r="BM5" s="115"/>
      <c r="BN5" s="115"/>
      <c r="BO5" s="115"/>
      <c r="BP5" s="116"/>
      <c r="BQ5" s="115" t="s">
        <v>123</v>
      </c>
      <c r="BR5" s="115"/>
      <c r="BS5" s="115"/>
      <c r="BT5" s="115"/>
      <c r="BU5" s="115"/>
      <c r="BV5" s="115"/>
      <c r="BW5" s="115"/>
      <c r="BX5" s="115"/>
      <c r="BY5" s="115"/>
      <c r="BZ5" s="115"/>
      <c r="CA5" s="116"/>
      <c r="CB5" s="115" t="s">
        <v>123</v>
      </c>
      <c r="CC5" s="115"/>
      <c r="CD5" s="115"/>
      <c r="CE5" s="115"/>
      <c r="CF5" s="115"/>
      <c r="CG5" s="115"/>
      <c r="CH5" s="115"/>
      <c r="CI5" s="115"/>
      <c r="CJ5" s="115"/>
      <c r="CK5" s="115"/>
      <c r="CL5" s="116"/>
      <c r="CM5" s="115" t="s">
        <v>124</v>
      </c>
      <c r="CN5" s="115"/>
      <c r="CO5" s="115"/>
      <c r="CP5" s="115"/>
      <c r="CQ5" s="115"/>
      <c r="CR5" s="115"/>
      <c r="CS5" s="115"/>
      <c r="CT5" s="115"/>
      <c r="CU5" s="115"/>
      <c r="CV5" s="115"/>
      <c r="CW5" s="116"/>
      <c r="CX5" s="115" t="s">
        <v>124</v>
      </c>
      <c r="CY5" s="115"/>
      <c r="CZ5" s="115"/>
      <c r="DA5" s="115"/>
      <c r="DB5" s="115"/>
      <c r="DC5" s="115"/>
      <c r="DD5" s="115"/>
      <c r="DE5" s="115"/>
      <c r="DF5" s="115"/>
      <c r="DG5" s="115"/>
      <c r="DH5" s="116"/>
      <c r="DI5" s="115" t="s">
        <v>125</v>
      </c>
      <c r="DJ5" s="115"/>
      <c r="DK5" s="115"/>
      <c r="DL5" s="115"/>
      <c r="DM5" s="115"/>
      <c r="DN5" s="115"/>
      <c r="DO5" s="115"/>
      <c r="DP5" s="115"/>
      <c r="DQ5" s="115"/>
      <c r="DR5" s="115"/>
      <c r="DS5" s="116"/>
      <c r="DT5" s="115" t="s">
        <v>125</v>
      </c>
      <c r="DU5" s="115"/>
      <c r="DV5" s="115"/>
      <c r="DW5" s="115"/>
      <c r="DX5" s="115"/>
      <c r="DY5" s="115"/>
      <c r="DZ5" s="115"/>
      <c r="EA5" s="115"/>
      <c r="EB5" s="115"/>
      <c r="EC5" s="115"/>
      <c r="ED5" s="116"/>
      <c r="EE5" s="115" t="s">
        <v>126</v>
      </c>
      <c r="EF5" s="115"/>
      <c r="EG5" s="115"/>
      <c r="EH5" s="115"/>
      <c r="EI5" s="115"/>
      <c r="EJ5" s="115"/>
      <c r="EK5" s="115"/>
      <c r="EL5" s="115"/>
      <c r="EM5" s="115"/>
      <c r="EN5" s="115"/>
      <c r="EO5" s="116"/>
      <c r="EP5" s="115" t="s">
        <v>126</v>
      </c>
      <c r="EQ5" s="115"/>
      <c r="ER5" s="115"/>
      <c r="ES5" s="115"/>
      <c r="ET5" s="115"/>
      <c r="EU5" s="115"/>
      <c r="EV5" s="115"/>
      <c r="EW5" s="115"/>
      <c r="EX5" s="115"/>
      <c r="EY5" s="115"/>
      <c r="EZ5" s="116"/>
      <c r="FA5" s="115" t="s">
        <v>127</v>
      </c>
      <c r="FB5" s="115"/>
      <c r="FC5" s="115"/>
      <c r="FD5" s="115"/>
      <c r="FE5" s="115"/>
      <c r="FF5" s="115"/>
      <c r="FG5" s="115"/>
      <c r="FH5" s="115"/>
      <c r="FI5" s="115"/>
      <c r="FJ5" s="115"/>
      <c r="FK5" s="116"/>
      <c r="FL5" s="115" t="s">
        <v>127</v>
      </c>
      <c r="FM5" s="115"/>
      <c r="FN5" s="115"/>
      <c r="FO5" s="115"/>
      <c r="FP5" s="115"/>
      <c r="FQ5" s="115"/>
      <c r="FR5" s="115"/>
      <c r="FS5" s="115"/>
      <c r="FT5" s="115"/>
      <c r="FU5" s="115"/>
      <c r="FV5" s="116"/>
      <c r="FW5" s="115" t="s">
        <v>128</v>
      </c>
      <c r="FX5" s="115"/>
      <c r="FY5" s="115"/>
      <c r="FZ5" s="115"/>
      <c r="GA5" s="115"/>
      <c r="GB5" s="115"/>
      <c r="GC5" s="115"/>
      <c r="GD5" s="115"/>
      <c r="GE5" s="115"/>
      <c r="GF5" s="115"/>
      <c r="GG5" s="116"/>
      <c r="GH5" s="115" t="s">
        <v>128</v>
      </c>
      <c r="GI5" s="115"/>
      <c r="GJ5" s="115"/>
      <c r="GK5" s="115"/>
      <c r="GL5" s="115"/>
      <c r="GM5" s="115"/>
      <c r="GN5" s="115"/>
      <c r="GO5" s="115"/>
      <c r="GP5" s="115"/>
      <c r="GQ5" s="115"/>
      <c r="GR5" s="116"/>
      <c r="GS5" s="115" t="s">
        <v>129</v>
      </c>
      <c r="GT5" s="115"/>
      <c r="GU5" s="115"/>
      <c r="GV5" s="115"/>
      <c r="GW5" s="115"/>
      <c r="GX5" s="115"/>
      <c r="GY5" s="115"/>
      <c r="GZ5" s="115"/>
      <c r="HA5" s="115"/>
      <c r="HB5" s="115"/>
      <c r="HC5" s="116"/>
      <c r="HD5" s="115" t="s">
        <v>129</v>
      </c>
      <c r="HE5" s="115"/>
      <c r="HF5" s="115"/>
      <c r="HG5" s="115"/>
      <c r="HH5" s="115"/>
      <c r="HI5" s="115"/>
      <c r="HJ5" s="115"/>
      <c r="HK5" s="115"/>
      <c r="HL5" s="115"/>
      <c r="HM5" s="115"/>
      <c r="HN5" s="116"/>
    </row>
    <row r="6" spans="1:222" s="9" customFormat="1" ht="13.5" customHeight="1" x14ac:dyDescent="0.2">
      <c r="A6" s="105" t="s">
        <v>101</v>
      </c>
      <c r="B6" s="106"/>
      <c r="C6" s="10"/>
      <c r="D6" s="117" t="s">
        <v>102</v>
      </c>
      <c r="E6" s="117"/>
      <c r="F6" s="117"/>
      <c r="G6" s="117"/>
      <c r="H6" s="117"/>
      <c r="I6" s="117"/>
      <c r="J6" s="117"/>
      <c r="K6" s="117"/>
      <c r="L6" s="117"/>
      <c r="M6" s="118"/>
      <c r="N6" s="10"/>
      <c r="O6" s="117" t="s">
        <v>103</v>
      </c>
      <c r="P6" s="117"/>
      <c r="Q6" s="117"/>
      <c r="R6" s="117"/>
      <c r="S6" s="117"/>
      <c r="T6" s="117"/>
      <c r="U6" s="117"/>
      <c r="V6" s="117"/>
      <c r="W6" s="117"/>
      <c r="X6" s="118"/>
      <c r="Y6" s="10"/>
      <c r="Z6" s="117" t="s">
        <v>102</v>
      </c>
      <c r="AA6" s="117"/>
      <c r="AB6" s="117"/>
      <c r="AC6" s="117"/>
      <c r="AD6" s="117"/>
      <c r="AE6" s="117"/>
      <c r="AF6" s="117"/>
      <c r="AG6" s="117"/>
      <c r="AH6" s="117"/>
      <c r="AI6" s="118"/>
      <c r="AJ6" s="10"/>
      <c r="AK6" s="117" t="s">
        <v>103</v>
      </c>
      <c r="AL6" s="117"/>
      <c r="AM6" s="117"/>
      <c r="AN6" s="117"/>
      <c r="AO6" s="117"/>
      <c r="AP6" s="117"/>
      <c r="AQ6" s="117"/>
      <c r="AR6" s="117"/>
      <c r="AS6" s="117"/>
      <c r="AT6" s="118"/>
      <c r="AU6" s="10"/>
      <c r="AV6" s="117" t="s">
        <v>102</v>
      </c>
      <c r="AW6" s="117"/>
      <c r="AX6" s="117"/>
      <c r="AY6" s="117"/>
      <c r="AZ6" s="117"/>
      <c r="BA6" s="117"/>
      <c r="BB6" s="117"/>
      <c r="BC6" s="117"/>
      <c r="BD6" s="117"/>
      <c r="BE6" s="118"/>
      <c r="BF6" s="10"/>
      <c r="BG6" s="117" t="s">
        <v>103</v>
      </c>
      <c r="BH6" s="117"/>
      <c r="BI6" s="117"/>
      <c r="BJ6" s="117"/>
      <c r="BK6" s="117"/>
      <c r="BL6" s="117"/>
      <c r="BM6" s="117"/>
      <c r="BN6" s="117"/>
      <c r="BO6" s="117"/>
      <c r="BP6" s="118"/>
      <c r="BQ6" s="10"/>
      <c r="BR6" s="117" t="s">
        <v>102</v>
      </c>
      <c r="BS6" s="117"/>
      <c r="BT6" s="117"/>
      <c r="BU6" s="117"/>
      <c r="BV6" s="117"/>
      <c r="BW6" s="117"/>
      <c r="BX6" s="117"/>
      <c r="BY6" s="117"/>
      <c r="BZ6" s="117"/>
      <c r="CA6" s="118"/>
      <c r="CB6" s="10"/>
      <c r="CC6" s="117" t="s">
        <v>103</v>
      </c>
      <c r="CD6" s="117"/>
      <c r="CE6" s="117"/>
      <c r="CF6" s="117"/>
      <c r="CG6" s="117"/>
      <c r="CH6" s="117"/>
      <c r="CI6" s="117"/>
      <c r="CJ6" s="117"/>
      <c r="CK6" s="117"/>
      <c r="CL6" s="118"/>
      <c r="CM6" s="10"/>
      <c r="CN6" s="117" t="s">
        <v>102</v>
      </c>
      <c r="CO6" s="117"/>
      <c r="CP6" s="117"/>
      <c r="CQ6" s="117"/>
      <c r="CR6" s="117"/>
      <c r="CS6" s="117"/>
      <c r="CT6" s="117"/>
      <c r="CU6" s="117"/>
      <c r="CV6" s="117"/>
      <c r="CW6" s="118"/>
      <c r="CX6" s="10"/>
      <c r="CY6" s="117" t="s">
        <v>103</v>
      </c>
      <c r="CZ6" s="117"/>
      <c r="DA6" s="117"/>
      <c r="DB6" s="117"/>
      <c r="DC6" s="117"/>
      <c r="DD6" s="117"/>
      <c r="DE6" s="117"/>
      <c r="DF6" s="117"/>
      <c r="DG6" s="117"/>
      <c r="DH6" s="118"/>
      <c r="DI6" s="10"/>
      <c r="DJ6" s="117" t="s">
        <v>102</v>
      </c>
      <c r="DK6" s="117"/>
      <c r="DL6" s="117"/>
      <c r="DM6" s="117"/>
      <c r="DN6" s="117"/>
      <c r="DO6" s="117"/>
      <c r="DP6" s="117"/>
      <c r="DQ6" s="117"/>
      <c r="DR6" s="117"/>
      <c r="DS6" s="118"/>
      <c r="DT6" s="10"/>
      <c r="DU6" s="117" t="s">
        <v>103</v>
      </c>
      <c r="DV6" s="117"/>
      <c r="DW6" s="117"/>
      <c r="DX6" s="117"/>
      <c r="DY6" s="117"/>
      <c r="DZ6" s="117"/>
      <c r="EA6" s="117"/>
      <c r="EB6" s="117"/>
      <c r="EC6" s="117"/>
      <c r="ED6" s="118"/>
      <c r="EE6" s="10"/>
      <c r="EF6" s="117" t="s">
        <v>102</v>
      </c>
      <c r="EG6" s="117"/>
      <c r="EH6" s="117"/>
      <c r="EI6" s="117"/>
      <c r="EJ6" s="117"/>
      <c r="EK6" s="117"/>
      <c r="EL6" s="117"/>
      <c r="EM6" s="117"/>
      <c r="EN6" s="117"/>
      <c r="EO6" s="118"/>
      <c r="EP6" s="10"/>
      <c r="EQ6" s="117" t="s">
        <v>103</v>
      </c>
      <c r="ER6" s="117"/>
      <c r="ES6" s="117"/>
      <c r="ET6" s="117"/>
      <c r="EU6" s="117"/>
      <c r="EV6" s="117"/>
      <c r="EW6" s="117"/>
      <c r="EX6" s="117"/>
      <c r="EY6" s="117"/>
      <c r="EZ6" s="118"/>
      <c r="FA6" s="10"/>
      <c r="FB6" s="117" t="s">
        <v>102</v>
      </c>
      <c r="FC6" s="117"/>
      <c r="FD6" s="117"/>
      <c r="FE6" s="117"/>
      <c r="FF6" s="117"/>
      <c r="FG6" s="117"/>
      <c r="FH6" s="117"/>
      <c r="FI6" s="117"/>
      <c r="FJ6" s="117"/>
      <c r="FK6" s="118"/>
      <c r="FL6" s="10"/>
      <c r="FM6" s="117" t="s">
        <v>103</v>
      </c>
      <c r="FN6" s="117"/>
      <c r="FO6" s="117"/>
      <c r="FP6" s="117"/>
      <c r="FQ6" s="117"/>
      <c r="FR6" s="117"/>
      <c r="FS6" s="117"/>
      <c r="FT6" s="117"/>
      <c r="FU6" s="117"/>
      <c r="FV6" s="118"/>
      <c r="FW6" s="10"/>
      <c r="FX6" s="117" t="s">
        <v>102</v>
      </c>
      <c r="FY6" s="117"/>
      <c r="FZ6" s="117"/>
      <c r="GA6" s="117"/>
      <c r="GB6" s="117"/>
      <c r="GC6" s="117"/>
      <c r="GD6" s="117"/>
      <c r="GE6" s="117"/>
      <c r="GF6" s="117"/>
      <c r="GG6" s="118"/>
      <c r="GH6" s="10"/>
      <c r="GI6" s="117" t="s">
        <v>103</v>
      </c>
      <c r="GJ6" s="117"/>
      <c r="GK6" s="117"/>
      <c r="GL6" s="117"/>
      <c r="GM6" s="117"/>
      <c r="GN6" s="117"/>
      <c r="GO6" s="117"/>
      <c r="GP6" s="117"/>
      <c r="GQ6" s="117"/>
      <c r="GR6" s="118"/>
      <c r="GS6" s="10"/>
      <c r="GT6" s="117" t="s">
        <v>102</v>
      </c>
      <c r="GU6" s="117"/>
      <c r="GV6" s="117"/>
      <c r="GW6" s="117"/>
      <c r="GX6" s="117"/>
      <c r="GY6" s="117"/>
      <c r="GZ6" s="117"/>
      <c r="HA6" s="117"/>
      <c r="HB6" s="117"/>
      <c r="HC6" s="118"/>
      <c r="HD6" s="10"/>
      <c r="HE6" s="117" t="s">
        <v>103</v>
      </c>
      <c r="HF6" s="117"/>
      <c r="HG6" s="117"/>
      <c r="HH6" s="117"/>
      <c r="HI6" s="117"/>
      <c r="HJ6" s="117"/>
      <c r="HK6" s="117"/>
      <c r="HL6" s="117"/>
      <c r="HM6" s="117"/>
      <c r="HN6" s="118"/>
    </row>
    <row r="7" spans="1:222" ht="13.5" customHeight="1" x14ac:dyDescent="0.2">
      <c r="A7" s="107"/>
      <c r="B7" s="108"/>
      <c r="C7" s="10" t="s">
        <v>104</v>
      </c>
      <c r="D7" s="11"/>
      <c r="E7" s="11"/>
      <c r="F7" s="11"/>
      <c r="G7" s="11"/>
      <c r="H7" s="11"/>
      <c r="I7" s="11"/>
      <c r="J7" s="11"/>
      <c r="K7" s="11"/>
      <c r="L7" s="11"/>
      <c r="M7" s="12"/>
      <c r="N7" s="10" t="s">
        <v>105</v>
      </c>
      <c r="O7" s="11"/>
      <c r="P7" s="11"/>
      <c r="Q7" s="11"/>
      <c r="R7" s="11"/>
      <c r="S7" s="11"/>
      <c r="T7" s="11"/>
      <c r="U7" s="11"/>
      <c r="V7" s="11"/>
      <c r="W7" s="11"/>
      <c r="X7" s="12"/>
      <c r="Y7" s="10" t="s">
        <v>104</v>
      </c>
      <c r="Z7" s="11"/>
      <c r="AA7" s="11"/>
      <c r="AB7" s="11"/>
      <c r="AC7" s="11"/>
      <c r="AD7" s="11"/>
      <c r="AE7" s="11"/>
      <c r="AF7" s="11"/>
      <c r="AG7" s="11"/>
      <c r="AH7" s="11"/>
      <c r="AI7" s="12"/>
      <c r="AJ7" s="10" t="s">
        <v>105</v>
      </c>
      <c r="AK7" s="11"/>
      <c r="AL7" s="11"/>
      <c r="AM7" s="11"/>
      <c r="AN7" s="11"/>
      <c r="AO7" s="11"/>
      <c r="AP7" s="11"/>
      <c r="AQ7" s="11"/>
      <c r="AR7" s="11"/>
      <c r="AS7" s="11"/>
      <c r="AT7" s="12"/>
      <c r="AU7" s="10" t="s">
        <v>104</v>
      </c>
      <c r="AV7" s="11"/>
      <c r="AW7" s="11"/>
      <c r="AX7" s="11"/>
      <c r="AY7" s="11"/>
      <c r="AZ7" s="11"/>
      <c r="BA7" s="11"/>
      <c r="BB7" s="11"/>
      <c r="BC7" s="11"/>
      <c r="BD7" s="11"/>
      <c r="BE7" s="12"/>
      <c r="BF7" s="10" t="s">
        <v>105</v>
      </c>
      <c r="BG7" s="11"/>
      <c r="BH7" s="11"/>
      <c r="BI7" s="11"/>
      <c r="BJ7" s="11"/>
      <c r="BK7" s="11"/>
      <c r="BL7" s="11"/>
      <c r="BM7" s="11"/>
      <c r="BN7" s="11"/>
      <c r="BO7" s="11"/>
      <c r="BP7" s="12"/>
      <c r="BQ7" s="10" t="s">
        <v>104</v>
      </c>
      <c r="BR7" s="11"/>
      <c r="BS7" s="11"/>
      <c r="BT7" s="11"/>
      <c r="BU7" s="11"/>
      <c r="BV7" s="11"/>
      <c r="BW7" s="11"/>
      <c r="BX7" s="11"/>
      <c r="BY7" s="11"/>
      <c r="BZ7" s="11"/>
      <c r="CA7" s="12"/>
      <c r="CB7" s="10" t="s">
        <v>105</v>
      </c>
      <c r="CC7" s="11"/>
      <c r="CD7" s="11"/>
      <c r="CE7" s="11"/>
      <c r="CF7" s="11"/>
      <c r="CG7" s="11"/>
      <c r="CH7" s="11"/>
      <c r="CI7" s="11"/>
      <c r="CJ7" s="11"/>
      <c r="CK7" s="11"/>
      <c r="CL7" s="12"/>
      <c r="CM7" s="10" t="s">
        <v>104</v>
      </c>
      <c r="CN7" s="11"/>
      <c r="CO7" s="11"/>
      <c r="CP7" s="11"/>
      <c r="CQ7" s="11"/>
      <c r="CR7" s="11"/>
      <c r="CS7" s="11"/>
      <c r="CT7" s="11"/>
      <c r="CU7" s="11"/>
      <c r="CV7" s="11"/>
      <c r="CW7" s="12"/>
      <c r="CX7" s="10" t="s">
        <v>105</v>
      </c>
      <c r="CY7" s="11"/>
      <c r="CZ7" s="11"/>
      <c r="DA7" s="11"/>
      <c r="DB7" s="11"/>
      <c r="DC7" s="11"/>
      <c r="DD7" s="11"/>
      <c r="DE7" s="11"/>
      <c r="DF7" s="11"/>
      <c r="DG7" s="11"/>
      <c r="DH7" s="12"/>
      <c r="DI7" s="10" t="s">
        <v>104</v>
      </c>
      <c r="DJ7" s="11"/>
      <c r="DK7" s="11"/>
      <c r="DL7" s="11"/>
      <c r="DM7" s="11"/>
      <c r="DN7" s="11"/>
      <c r="DO7" s="11"/>
      <c r="DP7" s="11"/>
      <c r="DQ7" s="11"/>
      <c r="DR7" s="11"/>
      <c r="DS7" s="12"/>
      <c r="DT7" s="10" t="s">
        <v>105</v>
      </c>
      <c r="DU7" s="11"/>
      <c r="DV7" s="11"/>
      <c r="DW7" s="11"/>
      <c r="DX7" s="11"/>
      <c r="DY7" s="11"/>
      <c r="DZ7" s="11"/>
      <c r="EA7" s="11"/>
      <c r="EB7" s="11"/>
      <c r="EC7" s="11"/>
      <c r="ED7" s="12"/>
      <c r="EE7" s="10" t="s">
        <v>104</v>
      </c>
      <c r="EF7" s="11"/>
      <c r="EG7" s="11"/>
      <c r="EH7" s="11"/>
      <c r="EI7" s="11"/>
      <c r="EJ7" s="11"/>
      <c r="EK7" s="11"/>
      <c r="EL7" s="11"/>
      <c r="EM7" s="11"/>
      <c r="EN7" s="11"/>
      <c r="EO7" s="12"/>
      <c r="EP7" s="10" t="s">
        <v>105</v>
      </c>
      <c r="EQ7" s="11"/>
      <c r="ER7" s="11"/>
      <c r="ES7" s="11"/>
      <c r="ET7" s="11"/>
      <c r="EU7" s="11"/>
      <c r="EV7" s="11"/>
      <c r="EW7" s="11"/>
      <c r="EX7" s="11"/>
      <c r="EY7" s="11"/>
      <c r="EZ7" s="12"/>
      <c r="FA7" s="10" t="s">
        <v>104</v>
      </c>
      <c r="FB7" s="11"/>
      <c r="FC7" s="11"/>
      <c r="FD7" s="11"/>
      <c r="FE7" s="11"/>
      <c r="FF7" s="11"/>
      <c r="FG7" s="11"/>
      <c r="FH7" s="11"/>
      <c r="FI7" s="11"/>
      <c r="FJ7" s="11"/>
      <c r="FK7" s="12"/>
      <c r="FL7" s="10" t="s">
        <v>105</v>
      </c>
      <c r="FM7" s="11"/>
      <c r="FN7" s="11"/>
      <c r="FO7" s="11"/>
      <c r="FP7" s="11"/>
      <c r="FQ7" s="11"/>
      <c r="FR7" s="11"/>
      <c r="FS7" s="11"/>
      <c r="FT7" s="11"/>
      <c r="FU7" s="11"/>
      <c r="FV7" s="12"/>
      <c r="FW7" s="10" t="s">
        <v>104</v>
      </c>
      <c r="FX7" s="11"/>
      <c r="FY7" s="11"/>
      <c r="FZ7" s="11"/>
      <c r="GA7" s="11"/>
      <c r="GB7" s="11"/>
      <c r="GC7" s="11"/>
      <c r="GD7" s="11"/>
      <c r="GE7" s="11"/>
      <c r="GF7" s="11"/>
      <c r="GG7" s="12"/>
      <c r="GH7" s="10" t="s">
        <v>105</v>
      </c>
      <c r="GI7" s="11"/>
      <c r="GJ7" s="11"/>
      <c r="GK7" s="11"/>
      <c r="GL7" s="11"/>
      <c r="GM7" s="11"/>
      <c r="GN7" s="11"/>
      <c r="GO7" s="11"/>
      <c r="GP7" s="11"/>
      <c r="GQ7" s="11"/>
      <c r="GR7" s="12"/>
      <c r="GS7" s="10" t="s">
        <v>104</v>
      </c>
      <c r="GT7" s="11"/>
      <c r="GU7" s="11"/>
      <c r="GV7" s="11"/>
      <c r="GW7" s="11"/>
      <c r="GX7" s="11"/>
      <c r="GY7" s="11"/>
      <c r="GZ7" s="11"/>
      <c r="HA7" s="11"/>
      <c r="HB7" s="11"/>
      <c r="HC7" s="12"/>
      <c r="HD7" s="10" t="s">
        <v>105</v>
      </c>
      <c r="HE7" s="11"/>
      <c r="HF7" s="11"/>
      <c r="HG7" s="11"/>
      <c r="HH7" s="11"/>
      <c r="HI7" s="11"/>
      <c r="HJ7" s="11"/>
      <c r="HK7" s="11"/>
      <c r="HL7" s="11"/>
      <c r="HM7" s="11"/>
      <c r="HN7" s="12"/>
    </row>
    <row r="8" spans="1:222" ht="13.5" customHeight="1" x14ac:dyDescent="0.2">
      <c r="A8" s="107"/>
      <c r="B8" s="108"/>
      <c r="C8" s="13"/>
      <c r="D8" s="14" t="s">
        <v>106</v>
      </c>
      <c r="E8" s="14" t="s">
        <v>107</v>
      </c>
      <c r="F8" s="14" t="s">
        <v>108</v>
      </c>
      <c r="G8" s="14" t="s">
        <v>109</v>
      </c>
      <c r="H8" s="14" t="s">
        <v>110</v>
      </c>
      <c r="I8" s="14" t="s">
        <v>111</v>
      </c>
      <c r="J8" s="14" t="s">
        <v>112</v>
      </c>
      <c r="K8" s="14" t="s">
        <v>113</v>
      </c>
      <c r="L8" s="14" t="s">
        <v>114</v>
      </c>
      <c r="M8" s="15" t="s">
        <v>115</v>
      </c>
      <c r="N8" s="13"/>
      <c r="O8" s="14" t="s">
        <v>106</v>
      </c>
      <c r="P8" s="14" t="s">
        <v>107</v>
      </c>
      <c r="Q8" s="14" t="s">
        <v>108</v>
      </c>
      <c r="R8" s="14" t="s">
        <v>109</v>
      </c>
      <c r="S8" s="14" t="s">
        <v>110</v>
      </c>
      <c r="T8" s="14" t="s">
        <v>111</v>
      </c>
      <c r="U8" s="14" t="s">
        <v>112</v>
      </c>
      <c r="V8" s="14" t="s">
        <v>113</v>
      </c>
      <c r="W8" s="14" t="s">
        <v>114</v>
      </c>
      <c r="X8" s="15" t="s">
        <v>115</v>
      </c>
      <c r="Y8" s="13"/>
      <c r="Z8" s="14" t="s">
        <v>106</v>
      </c>
      <c r="AA8" s="14" t="s">
        <v>107</v>
      </c>
      <c r="AB8" s="14" t="s">
        <v>108</v>
      </c>
      <c r="AC8" s="14" t="s">
        <v>109</v>
      </c>
      <c r="AD8" s="14" t="s">
        <v>110</v>
      </c>
      <c r="AE8" s="14" t="s">
        <v>111</v>
      </c>
      <c r="AF8" s="14" t="s">
        <v>112</v>
      </c>
      <c r="AG8" s="14" t="s">
        <v>113</v>
      </c>
      <c r="AH8" s="14" t="s">
        <v>114</v>
      </c>
      <c r="AI8" s="15" t="s">
        <v>115</v>
      </c>
      <c r="AJ8" s="13"/>
      <c r="AK8" s="14" t="s">
        <v>106</v>
      </c>
      <c r="AL8" s="14" t="s">
        <v>107</v>
      </c>
      <c r="AM8" s="14" t="s">
        <v>108</v>
      </c>
      <c r="AN8" s="14" t="s">
        <v>109</v>
      </c>
      <c r="AO8" s="14" t="s">
        <v>110</v>
      </c>
      <c r="AP8" s="14" t="s">
        <v>111</v>
      </c>
      <c r="AQ8" s="14" t="s">
        <v>112</v>
      </c>
      <c r="AR8" s="14" t="s">
        <v>113</v>
      </c>
      <c r="AS8" s="14" t="s">
        <v>114</v>
      </c>
      <c r="AT8" s="15" t="s">
        <v>115</v>
      </c>
      <c r="AU8" s="13"/>
      <c r="AV8" s="14" t="s">
        <v>106</v>
      </c>
      <c r="AW8" s="14" t="s">
        <v>107</v>
      </c>
      <c r="AX8" s="14" t="s">
        <v>108</v>
      </c>
      <c r="AY8" s="14" t="s">
        <v>109</v>
      </c>
      <c r="AZ8" s="14" t="s">
        <v>110</v>
      </c>
      <c r="BA8" s="14" t="s">
        <v>111</v>
      </c>
      <c r="BB8" s="14" t="s">
        <v>112</v>
      </c>
      <c r="BC8" s="14" t="s">
        <v>113</v>
      </c>
      <c r="BD8" s="14" t="s">
        <v>114</v>
      </c>
      <c r="BE8" s="15" t="s">
        <v>115</v>
      </c>
      <c r="BF8" s="13"/>
      <c r="BG8" s="14" t="s">
        <v>106</v>
      </c>
      <c r="BH8" s="14" t="s">
        <v>107</v>
      </c>
      <c r="BI8" s="14" t="s">
        <v>108</v>
      </c>
      <c r="BJ8" s="14" t="s">
        <v>109</v>
      </c>
      <c r="BK8" s="14" t="s">
        <v>110</v>
      </c>
      <c r="BL8" s="14" t="s">
        <v>111</v>
      </c>
      <c r="BM8" s="14" t="s">
        <v>112</v>
      </c>
      <c r="BN8" s="14" t="s">
        <v>113</v>
      </c>
      <c r="BO8" s="14" t="s">
        <v>114</v>
      </c>
      <c r="BP8" s="15" t="s">
        <v>115</v>
      </c>
      <c r="BQ8" s="13"/>
      <c r="BR8" s="14" t="s">
        <v>106</v>
      </c>
      <c r="BS8" s="14" t="s">
        <v>107</v>
      </c>
      <c r="BT8" s="14" t="s">
        <v>108</v>
      </c>
      <c r="BU8" s="14" t="s">
        <v>109</v>
      </c>
      <c r="BV8" s="14" t="s">
        <v>110</v>
      </c>
      <c r="BW8" s="14" t="s">
        <v>111</v>
      </c>
      <c r="BX8" s="14" t="s">
        <v>112</v>
      </c>
      <c r="BY8" s="14" t="s">
        <v>113</v>
      </c>
      <c r="BZ8" s="14" t="s">
        <v>114</v>
      </c>
      <c r="CA8" s="15" t="s">
        <v>115</v>
      </c>
      <c r="CB8" s="13"/>
      <c r="CC8" s="14" t="s">
        <v>106</v>
      </c>
      <c r="CD8" s="14" t="s">
        <v>107</v>
      </c>
      <c r="CE8" s="14" t="s">
        <v>108</v>
      </c>
      <c r="CF8" s="14" t="s">
        <v>109</v>
      </c>
      <c r="CG8" s="14" t="s">
        <v>110</v>
      </c>
      <c r="CH8" s="14" t="s">
        <v>111</v>
      </c>
      <c r="CI8" s="14" t="s">
        <v>112</v>
      </c>
      <c r="CJ8" s="14" t="s">
        <v>113</v>
      </c>
      <c r="CK8" s="14" t="s">
        <v>114</v>
      </c>
      <c r="CL8" s="15" t="s">
        <v>115</v>
      </c>
      <c r="CM8" s="13"/>
      <c r="CN8" s="14" t="s">
        <v>106</v>
      </c>
      <c r="CO8" s="14" t="s">
        <v>107</v>
      </c>
      <c r="CP8" s="14" t="s">
        <v>108</v>
      </c>
      <c r="CQ8" s="14" t="s">
        <v>109</v>
      </c>
      <c r="CR8" s="14" t="s">
        <v>110</v>
      </c>
      <c r="CS8" s="14" t="s">
        <v>111</v>
      </c>
      <c r="CT8" s="14" t="s">
        <v>112</v>
      </c>
      <c r="CU8" s="14" t="s">
        <v>113</v>
      </c>
      <c r="CV8" s="14" t="s">
        <v>114</v>
      </c>
      <c r="CW8" s="15" t="s">
        <v>115</v>
      </c>
      <c r="CX8" s="13"/>
      <c r="CY8" s="14" t="s">
        <v>106</v>
      </c>
      <c r="CZ8" s="14" t="s">
        <v>107</v>
      </c>
      <c r="DA8" s="14" t="s">
        <v>108</v>
      </c>
      <c r="DB8" s="14" t="s">
        <v>109</v>
      </c>
      <c r="DC8" s="14" t="s">
        <v>110</v>
      </c>
      <c r="DD8" s="14" t="s">
        <v>111</v>
      </c>
      <c r="DE8" s="14" t="s">
        <v>112</v>
      </c>
      <c r="DF8" s="14" t="s">
        <v>113</v>
      </c>
      <c r="DG8" s="14" t="s">
        <v>114</v>
      </c>
      <c r="DH8" s="15" t="s">
        <v>115</v>
      </c>
      <c r="DI8" s="13"/>
      <c r="DJ8" s="14" t="s">
        <v>106</v>
      </c>
      <c r="DK8" s="14" t="s">
        <v>107</v>
      </c>
      <c r="DL8" s="14" t="s">
        <v>108</v>
      </c>
      <c r="DM8" s="14" t="s">
        <v>109</v>
      </c>
      <c r="DN8" s="14" t="s">
        <v>110</v>
      </c>
      <c r="DO8" s="14" t="s">
        <v>111</v>
      </c>
      <c r="DP8" s="14" t="s">
        <v>112</v>
      </c>
      <c r="DQ8" s="14" t="s">
        <v>113</v>
      </c>
      <c r="DR8" s="14" t="s">
        <v>114</v>
      </c>
      <c r="DS8" s="15" t="s">
        <v>115</v>
      </c>
      <c r="DT8" s="13"/>
      <c r="DU8" s="14" t="s">
        <v>106</v>
      </c>
      <c r="DV8" s="14" t="s">
        <v>107</v>
      </c>
      <c r="DW8" s="14" t="s">
        <v>108</v>
      </c>
      <c r="DX8" s="14" t="s">
        <v>109</v>
      </c>
      <c r="DY8" s="14" t="s">
        <v>110</v>
      </c>
      <c r="DZ8" s="14" t="s">
        <v>111</v>
      </c>
      <c r="EA8" s="14" t="s">
        <v>112</v>
      </c>
      <c r="EB8" s="14" t="s">
        <v>113</v>
      </c>
      <c r="EC8" s="14" t="s">
        <v>114</v>
      </c>
      <c r="ED8" s="15" t="s">
        <v>115</v>
      </c>
      <c r="EE8" s="13"/>
      <c r="EF8" s="14" t="s">
        <v>106</v>
      </c>
      <c r="EG8" s="14" t="s">
        <v>107</v>
      </c>
      <c r="EH8" s="14" t="s">
        <v>108</v>
      </c>
      <c r="EI8" s="14" t="s">
        <v>109</v>
      </c>
      <c r="EJ8" s="14" t="s">
        <v>110</v>
      </c>
      <c r="EK8" s="14" t="s">
        <v>111</v>
      </c>
      <c r="EL8" s="14" t="s">
        <v>112</v>
      </c>
      <c r="EM8" s="14" t="s">
        <v>113</v>
      </c>
      <c r="EN8" s="14" t="s">
        <v>114</v>
      </c>
      <c r="EO8" s="15" t="s">
        <v>115</v>
      </c>
      <c r="EP8" s="13"/>
      <c r="EQ8" s="14" t="s">
        <v>106</v>
      </c>
      <c r="ER8" s="14" t="s">
        <v>107</v>
      </c>
      <c r="ES8" s="14" t="s">
        <v>108</v>
      </c>
      <c r="ET8" s="14" t="s">
        <v>109</v>
      </c>
      <c r="EU8" s="14" t="s">
        <v>110</v>
      </c>
      <c r="EV8" s="14" t="s">
        <v>111</v>
      </c>
      <c r="EW8" s="14" t="s">
        <v>112</v>
      </c>
      <c r="EX8" s="14" t="s">
        <v>113</v>
      </c>
      <c r="EY8" s="14" t="s">
        <v>114</v>
      </c>
      <c r="EZ8" s="15" t="s">
        <v>115</v>
      </c>
      <c r="FA8" s="13"/>
      <c r="FB8" s="14" t="s">
        <v>106</v>
      </c>
      <c r="FC8" s="14" t="s">
        <v>107</v>
      </c>
      <c r="FD8" s="14" t="s">
        <v>108</v>
      </c>
      <c r="FE8" s="14" t="s">
        <v>109</v>
      </c>
      <c r="FF8" s="14" t="s">
        <v>110</v>
      </c>
      <c r="FG8" s="14" t="s">
        <v>111</v>
      </c>
      <c r="FH8" s="14" t="s">
        <v>112</v>
      </c>
      <c r="FI8" s="14" t="s">
        <v>113</v>
      </c>
      <c r="FJ8" s="14" t="s">
        <v>114</v>
      </c>
      <c r="FK8" s="15" t="s">
        <v>115</v>
      </c>
      <c r="FL8" s="13"/>
      <c r="FM8" s="14" t="s">
        <v>106</v>
      </c>
      <c r="FN8" s="14" t="s">
        <v>107</v>
      </c>
      <c r="FO8" s="14" t="s">
        <v>108</v>
      </c>
      <c r="FP8" s="14" t="s">
        <v>109</v>
      </c>
      <c r="FQ8" s="14" t="s">
        <v>110</v>
      </c>
      <c r="FR8" s="14" t="s">
        <v>111</v>
      </c>
      <c r="FS8" s="14" t="s">
        <v>112</v>
      </c>
      <c r="FT8" s="14" t="s">
        <v>113</v>
      </c>
      <c r="FU8" s="14" t="s">
        <v>114</v>
      </c>
      <c r="FV8" s="15" t="s">
        <v>115</v>
      </c>
      <c r="FW8" s="13"/>
      <c r="FX8" s="14" t="s">
        <v>106</v>
      </c>
      <c r="FY8" s="14" t="s">
        <v>107</v>
      </c>
      <c r="FZ8" s="14" t="s">
        <v>108</v>
      </c>
      <c r="GA8" s="14" t="s">
        <v>109</v>
      </c>
      <c r="GB8" s="14" t="s">
        <v>110</v>
      </c>
      <c r="GC8" s="14" t="s">
        <v>111</v>
      </c>
      <c r="GD8" s="14" t="s">
        <v>112</v>
      </c>
      <c r="GE8" s="14" t="s">
        <v>113</v>
      </c>
      <c r="GF8" s="14" t="s">
        <v>114</v>
      </c>
      <c r="GG8" s="15" t="s">
        <v>115</v>
      </c>
      <c r="GH8" s="13"/>
      <c r="GI8" s="14" t="s">
        <v>106</v>
      </c>
      <c r="GJ8" s="14" t="s">
        <v>107</v>
      </c>
      <c r="GK8" s="14" t="s">
        <v>108</v>
      </c>
      <c r="GL8" s="14" t="s">
        <v>109</v>
      </c>
      <c r="GM8" s="14" t="s">
        <v>110</v>
      </c>
      <c r="GN8" s="14" t="s">
        <v>111</v>
      </c>
      <c r="GO8" s="14" t="s">
        <v>112</v>
      </c>
      <c r="GP8" s="14" t="s">
        <v>113</v>
      </c>
      <c r="GQ8" s="14" t="s">
        <v>114</v>
      </c>
      <c r="GR8" s="15" t="s">
        <v>115</v>
      </c>
      <c r="GS8" s="13"/>
      <c r="GT8" s="14" t="s">
        <v>106</v>
      </c>
      <c r="GU8" s="14" t="s">
        <v>107</v>
      </c>
      <c r="GV8" s="14" t="s">
        <v>108</v>
      </c>
      <c r="GW8" s="14" t="s">
        <v>109</v>
      </c>
      <c r="GX8" s="14" t="s">
        <v>110</v>
      </c>
      <c r="GY8" s="14" t="s">
        <v>111</v>
      </c>
      <c r="GZ8" s="14" t="s">
        <v>112</v>
      </c>
      <c r="HA8" s="14" t="s">
        <v>113</v>
      </c>
      <c r="HB8" s="14" t="s">
        <v>114</v>
      </c>
      <c r="HC8" s="15" t="s">
        <v>115</v>
      </c>
      <c r="HD8" s="13"/>
      <c r="HE8" s="14" t="s">
        <v>106</v>
      </c>
      <c r="HF8" s="14" t="s">
        <v>107</v>
      </c>
      <c r="HG8" s="14" t="s">
        <v>108</v>
      </c>
      <c r="HH8" s="14" t="s">
        <v>109</v>
      </c>
      <c r="HI8" s="14" t="s">
        <v>110</v>
      </c>
      <c r="HJ8" s="14" t="s">
        <v>111</v>
      </c>
      <c r="HK8" s="14" t="s">
        <v>112</v>
      </c>
      <c r="HL8" s="14" t="s">
        <v>113</v>
      </c>
      <c r="HM8" s="14" t="s">
        <v>114</v>
      </c>
      <c r="HN8" s="15" t="s">
        <v>115</v>
      </c>
    </row>
    <row r="9" spans="1:222" ht="13.5" customHeight="1" x14ac:dyDescent="0.2">
      <c r="A9" s="109"/>
      <c r="B9" s="110"/>
      <c r="C9" s="16" t="s">
        <v>116</v>
      </c>
      <c r="D9" s="17" t="s">
        <v>116</v>
      </c>
      <c r="E9" s="17" t="s">
        <v>116</v>
      </c>
      <c r="F9" s="17" t="s">
        <v>116</v>
      </c>
      <c r="G9" s="17" t="s">
        <v>116</v>
      </c>
      <c r="H9" s="17" t="s">
        <v>116</v>
      </c>
      <c r="I9" s="17" t="s">
        <v>116</v>
      </c>
      <c r="J9" s="17" t="s">
        <v>116</v>
      </c>
      <c r="K9" s="17" t="s">
        <v>116</v>
      </c>
      <c r="L9" s="17" t="s">
        <v>116</v>
      </c>
      <c r="M9" s="18" t="s">
        <v>116</v>
      </c>
      <c r="N9" s="16" t="s">
        <v>117</v>
      </c>
      <c r="O9" s="16" t="s">
        <v>117</v>
      </c>
      <c r="P9" s="16" t="s">
        <v>117</v>
      </c>
      <c r="Q9" s="16" t="s">
        <v>117</v>
      </c>
      <c r="R9" s="16" t="s">
        <v>117</v>
      </c>
      <c r="S9" s="16" t="s">
        <v>117</v>
      </c>
      <c r="T9" s="16" t="s">
        <v>117</v>
      </c>
      <c r="U9" s="16" t="s">
        <v>117</v>
      </c>
      <c r="V9" s="16" t="s">
        <v>117</v>
      </c>
      <c r="W9" s="16" t="s">
        <v>117</v>
      </c>
      <c r="X9" s="18" t="s">
        <v>118</v>
      </c>
      <c r="Y9" s="16" t="s">
        <v>119</v>
      </c>
      <c r="Z9" s="17" t="s">
        <v>119</v>
      </c>
      <c r="AA9" s="17" t="s">
        <v>119</v>
      </c>
      <c r="AB9" s="17" t="s">
        <v>119</v>
      </c>
      <c r="AC9" s="17" t="s">
        <v>119</v>
      </c>
      <c r="AD9" s="17" t="s">
        <v>119</v>
      </c>
      <c r="AE9" s="17" t="s">
        <v>119</v>
      </c>
      <c r="AF9" s="17" t="s">
        <v>119</v>
      </c>
      <c r="AG9" s="17" t="s">
        <v>119</v>
      </c>
      <c r="AH9" s="17" t="s">
        <v>119</v>
      </c>
      <c r="AI9" s="18" t="s">
        <v>119</v>
      </c>
      <c r="AJ9" s="16" t="s">
        <v>117</v>
      </c>
      <c r="AK9" s="16" t="s">
        <v>117</v>
      </c>
      <c r="AL9" s="16" t="s">
        <v>117</v>
      </c>
      <c r="AM9" s="16" t="s">
        <v>117</v>
      </c>
      <c r="AN9" s="16" t="s">
        <v>117</v>
      </c>
      <c r="AO9" s="16" t="s">
        <v>117</v>
      </c>
      <c r="AP9" s="16" t="s">
        <v>117</v>
      </c>
      <c r="AQ9" s="16" t="s">
        <v>117</v>
      </c>
      <c r="AR9" s="16" t="s">
        <v>117</v>
      </c>
      <c r="AS9" s="16" t="s">
        <v>117</v>
      </c>
      <c r="AT9" s="18" t="s">
        <v>118</v>
      </c>
      <c r="AU9" s="16" t="s">
        <v>119</v>
      </c>
      <c r="AV9" s="17" t="s">
        <v>119</v>
      </c>
      <c r="AW9" s="17" t="s">
        <v>119</v>
      </c>
      <c r="AX9" s="17" t="s">
        <v>119</v>
      </c>
      <c r="AY9" s="17" t="s">
        <v>119</v>
      </c>
      <c r="AZ9" s="17" t="s">
        <v>119</v>
      </c>
      <c r="BA9" s="17" t="s">
        <v>119</v>
      </c>
      <c r="BB9" s="17" t="s">
        <v>119</v>
      </c>
      <c r="BC9" s="17" t="s">
        <v>119</v>
      </c>
      <c r="BD9" s="17" t="s">
        <v>119</v>
      </c>
      <c r="BE9" s="18" t="s">
        <v>119</v>
      </c>
      <c r="BF9" s="16" t="s">
        <v>117</v>
      </c>
      <c r="BG9" s="16" t="s">
        <v>117</v>
      </c>
      <c r="BH9" s="16" t="s">
        <v>117</v>
      </c>
      <c r="BI9" s="16" t="s">
        <v>117</v>
      </c>
      <c r="BJ9" s="16" t="s">
        <v>117</v>
      </c>
      <c r="BK9" s="16" t="s">
        <v>117</v>
      </c>
      <c r="BL9" s="16" t="s">
        <v>117</v>
      </c>
      <c r="BM9" s="16" t="s">
        <v>117</v>
      </c>
      <c r="BN9" s="16" t="s">
        <v>117</v>
      </c>
      <c r="BO9" s="16" t="s">
        <v>117</v>
      </c>
      <c r="BP9" s="18" t="s">
        <v>118</v>
      </c>
      <c r="BQ9" s="16" t="s">
        <v>119</v>
      </c>
      <c r="BR9" s="17" t="s">
        <v>119</v>
      </c>
      <c r="BS9" s="17" t="s">
        <v>119</v>
      </c>
      <c r="BT9" s="17" t="s">
        <v>119</v>
      </c>
      <c r="BU9" s="17" t="s">
        <v>119</v>
      </c>
      <c r="BV9" s="17" t="s">
        <v>119</v>
      </c>
      <c r="BW9" s="17" t="s">
        <v>119</v>
      </c>
      <c r="BX9" s="17" t="s">
        <v>119</v>
      </c>
      <c r="BY9" s="17" t="s">
        <v>119</v>
      </c>
      <c r="BZ9" s="17" t="s">
        <v>119</v>
      </c>
      <c r="CA9" s="18" t="s">
        <v>119</v>
      </c>
      <c r="CB9" s="16" t="s">
        <v>117</v>
      </c>
      <c r="CC9" s="16" t="s">
        <v>117</v>
      </c>
      <c r="CD9" s="16" t="s">
        <v>117</v>
      </c>
      <c r="CE9" s="16" t="s">
        <v>117</v>
      </c>
      <c r="CF9" s="16" t="s">
        <v>117</v>
      </c>
      <c r="CG9" s="16" t="s">
        <v>117</v>
      </c>
      <c r="CH9" s="16" t="s">
        <v>117</v>
      </c>
      <c r="CI9" s="16" t="s">
        <v>117</v>
      </c>
      <c r="CJ9" s="16" t="s">
        <v>117</v>
      </c>
      <c r="CK9" s="16" t="s">
        <v>117</v>
      </c>
      <c r="CL9" s="18" t="s">
        <v>118</v>
      </c>
      <c r="CM9" s="16" t="s">
        <v>119</v>
      </c>
      <c r="CN9" s="17" t="s">
        <v>119</v>
      </c>
      <c r="CO9" s="17" t="s">
        <v>119</v>
      </c>
      <c r="CP9" s="17" t="s">
        <v>119</v>
      </c>
      <c r="CQ9" s="17" t="s">
        <v>119</v>
      </c>
      <c r="CR9" s="17" t="s">
        <v>119</v>
      </c>
      <c r="CS9" s="17" t="s">
        <v>119</v>
      </c>
      <c r="CT9" s="17" t="s">
        <v>119</v>
      </c>
      <c r="CU9" s="17" t="s">
        <v>119</v>
      </c>
      <c r="CV9" s="17" t="s">
        <v>119</v>
      </c>
      <c r="CW9" s="18" t="s">
        <v>119</v>
      </c>
      <c r="CX9" s="16" t="s">
        <v>117</v>
      </c>
      <c r="CY9" s="16" t="s">
        <v>117</v>
      </c>
      <c r="CZ9" s="16" t="s">
        <v>117</v>
      </c>
      <c r="DA9" s="16" t="s">
        <v>117</v>
      </c>
      <c r="DB9" s="16" t="s">
        <v>117</v>
      </c>
      <c r="DC9" s="16" t="s">
        <v>117</v>
      </c>
      <c r="DD9" s="16" t="s">
        <v>117</v>
      </c>
      <c r="DE9" s="16" t="s">
        <v>117</v>
      </c>
      <c r="DF9" s="16" t="s">
        <v>117</v>
      </c>
      <c r="DG9" s="16" t="s">
        <v>117</v>
      </c>
      <c r="DH9" s="18" t="s">
        <v>118</v>
      </c>
      <c r="DI9" s="16" t="s">
        <v>119</v>
      </c>
      <c r="DJ9" s="17" t="s">
        <v>119</v>
      </c>
      <c r="DK9" s="17" t="s">
        <v>119</v>
      </c>
      <c r="DL9" s="17" t="s">
        <v>119</v>
      </c>
      <c r="DM9" s="17" t="s">
        <v>119</v>
      </c>
      <c r="DN9" s="17" t="s">
        <v>119</v>
      </c>
      <c r="DO9" s="17" t="s">
        <v>119</v>
      </c>
      <c r="DP9" s="17" t="s">
        <v>119</v>
      </c>
      <c r="DQ9" s="17" t="s">
        <v>119</v>
      </c>
      <c r="DR9" s="17" t="s">
        <v>119</v>
      </c>
      <c r="DS9" s="18" t="s">
        <v>119</v>
      </c>
      <c r="DT9" s="16" t="s">
        <v>117</v>
      </c>
      <c r="DU9" s="16" t="s">
        <v>117</v>
      </c>
      <c r="DV9" s="16" t="s">
        <v>117</v>
      </c>
      <c r="DW9" s="16" t="s">
        <v>117</v>
      </c>
      <c r="DX9" s="16" t="s">
        <v>117</v>
      </c>
      <c r="DY9" s="16" t="s">
        <v>117</v>
      </c>
      <c r="DZ9" s="16" t="s">
        <v>117</v>
      </c>
      <c r="EA9" s="16" t="s">
        <v>117</v>
      </c>
      <c r="EB9" s="16" t="s">
        <v>117</v>
      </c>
      <c r="EC9" s="16" t="s">
        <v>117</v>
      </c>
      <c r="ED9" s="18" t="s">
        <v>118</v>
      </c>
      <c r="EE9" s="16" t="s">
        <v>119</v>
      </c>
      <c r="EF9" s="17" t="s">
        <v>119</v>
      </c>
      <c r="EG9" s="17" t="s">
        <v>119</v>
      </c>
      <c r="EH9" s="17" t="s">
        <v>119</v>
      </c>
      <c r="EI9" s="17" t="s">
        <v>119</v>
      </c>
      <c r="EJ9" s="17" t="s">
        <v>119</v>
      </c>
      <c r="EK9" s="17" t="s">
        <v>119</v>
      </c>
      <c r="EL9" s="17" t="s">
        <v>119</v>
      </c>
      <c r="EM9" s="17" t="s">
        <v>119</v>
      </c>
      <c r="EN9" s="17" t="s">
        <v>119</v>
      </c>
      <c r="EO9" s="18" t="s">
        <v>119</v>
      </c>
      <c r="EP9" s="16" t="s">
        <v>117</v>
      </c>
      <c r="EQ9" s="16" t="s">
        <v>117</v>
      </c>
      <c r="ER9" s="16" t="s">
        <v>117</v>
      </c>
      <c r="ES9" s="16" t="s">
        <v>117</v>
      </c>
      <c r="ET9" s="16" t="s">
        <v>117</v>
      </c>
      <c r="EU9" s="16" t="s">
        <v>117</v>
      </c>
      <c r="EV9" s="16" t="s">
        <v>117</v>
      </c>
      <c r="EW9" s="16" t="s">
        <v>117</v>
      </c>
      <c r="EX9" s="16" t="s">
        <v>117</v>
      </c>
      <c r="EY9" s="16" t="s">
        <v>117</v>
      </c>
      <c r="EZ9" s="18" t="s">
        <v>118</v>
      </c>
      <c r="FA9" s="16" t="s">
        <v>119</v>
      </c>
      <c r="FB9" s="17" t="s">
        <v>119</v>
      </c>
      <c r="FC9" s="17" t="s">
        <v>119</v>
      </c>
      <c r="FD9" s="17" t="s">
        <v>119</v>
      </c>
      <c r="FE9" s="17" t="s">
        <v>119</v>
      </c>
      <c r="FF9" s="17" t="s">
        <v>119</v>
      </c>
      <c r="FG9" s="17" t="s">
        <v>119</v>
      </c>
      <c r="FH9" s="17" t="s">
        <v>119</v>
      </c>
      <c r="FI9" s="17" t="s">
        <v>119</v>
      </c>
      <c r="FJ9" s="17" t="s">
        <v>119</v>
      </c>
      <c r="FK9" s="18" t="s">
        <v>119</v>
      </c>
      <c r="FL9" s="16" t="s">
        <v>117</v>
      </c>
      <c r="FM9" s="16" t="s">
        <v>117</v>
      </c>
      <c r="FN9" s="16" t="s">
        <v>117</v>
      </c>
      <c r="FO9" s="16" t="s">
        <v>117</v>
      </c>
      <c r="FP9" s="16" t="s">
        <v>117</v>
      </c>
      <c r="FQ9" s="16" t="s">
        <v>117</v>
      </c>
      <c r="FR9" s="16" t="s">
        <v>117</v>
      </c>
      <c r="FS9" s="16" t="s">
        <v>117</v>
      </c>
      <c r="FT9" s="16" t="s">
        <v>117</v>
      </c>
      <c r="FU9" s="16" t="s">
        <v>117</v>
      </c>
      <c r="FV9" s="18" t="s">
        <v>118</v>
      </c>
      <c r="FW9" s="16" t="s">
        <v>119</v>
      </c>
      <c r="FX9" s="17" t="s">
        <v>119</v>
      </c>
      <c r="FY9" s="17" t="s">
        <v>119</v>
      </c>
      <c r="FZ9" s="17" t="s">
        <v>119</v>
      </c>
      <c r="GA9" s="17" t="s">
        <v>119</v>
      </c>
      <c r="GB9" s="17" t="s">
        <v>119</v>
      </c>
      <c r="GC9" s="17" t="s">
        <v>119</v>
      </c>
      <c r="GD9" s="17" t="s">
        <v>119</v>
      </c>
      <c r="GE9" s="17" t="s">
        <v>119</v>
      </c>
      <c r="GF9" s="17" t="s">
        <v>119</v>
      </c>
      <c r="GG9" s="18" t="s">
        <v>119</v>
      </c>
      <c r="GH9" s="16" t="s">
        <v>117</v>
      </c>
      <c r="GI9" s="16" t="s">
        <v>117</v>
      </c>
      <c r="GJ9" s="16" t="s">
        <v>117</v>
      </c>
      <c r="GK9" s="16" t="s">
        <v>117</v>
      </c>
      <c r="GL9" s="16" t="s">
        <v>117</v>
      </c>
      <c r="GM9" s="16" t="s">
        <v>117</v>
      </c>
      <c r="GN9" s="16" t="s">
        <v>117</v>
      </c>
      <c r="GO9" s="16" t="s">
        <v>117</v>
      </c>
      <c r="GP9" s="16" t="s">
        <v>117</v>
      </c>
      <c r="GQ9" s="16" t="s">
        <v>117</v>
      </c>
      <c r="GR9" s="18" t="s">
        <v>118</v>
      </c>
      <c r="GS9" s="16" t="s">
        <v>119</v>
      </c>
      <c r="GT9" s="17" t="s">
        <v>119</v>
      </c>
      <c r="GU9" s="17" t="s">
        <v>119</v>
      </c>
      <c r="GV9" s="17" t="s">
        <v>119</v>
      </c>
      <c r="GW9" s="17" t="s">
        <v>119</v>
      </c>
      <c r="GX9" s="17" t="s">
        <v>119</v>
      </c>
      <c r="GY9" s="17" t="s">
        <v>119</v>
      </c>
      <c r="GZ9" s="17" t="s">
        <v>119</v>
      </c>
      <c r="HA9" s="17" t="s">
        <v>119</v>
      </c>
      <c r="HB9" s="17" t="s">
        <v>119</v>
      </c>
      <c r="HC9" s="18" t="s">
        <v>119</v>
      </c>
      <c r="HD9" s="16" t="s">
        <v>117</v>
      </c>
      <c r="HE9" s="16" t="s">
        <v>117</v>
      </c>
      <c r="HF9" s="16" t="s">
        <v>117</v>
      </c>
      <c r="HG9" s="16" t="s">
        <v>117</v>
      </c>
      <c r="HH9" s="16" t="s">
        <v>117</v>
      </c>
      <c r="HI9" s="16" t="s">
        <v>117</v>
      </c>
      <c r="HJ9" s="16" t="s">
        <v>117</v>
      </c>
      <c r="HK9" s="16" t="s">
        <v>117</v>
      </c>
      <c r="HL9" s="16" t="s">
        <v>117</v>
      </c>
      <c r="HM9" s="16" t="s">
        <v>117</v>
      </c>
      <c r="HN9" s="18" t="s">
        <v>118</v>
      </c>
    </row>
    <row r="10" spans="1:222" s="21" customFormat="1" ht="12.6" customHeight="1" x14ac:dyDescent="0.2">
      <c r="A10" s="19">
        <v>1</v>
      </c>
      <c r="B10" s="20" t="s">
        <v>25</v>
      </c>
      <c r="C10" s="48">
        <v>374</v>
      </c>
      <c r="D10" s="49">
        <v>341</v>
      </c>
      <c r="E10" s="49">
        <v>33</v>
      </c>
      <c r="F10" s="49">
        <v>0</v>
      </c>
      <c r="G10" s="49">
        <v>0</v>
      </c>
      <c r="H10" s="49">
        <v>0</v>
      </c>
      <c r="I10" s="49">
        <v>0</v>
      </c>
      <c r="J10" s="49">
        <v>0</v>
      </c>
      <c r="K10" s="49">
        <v>0</v>
      </c>
      <c r="L10" s="49">
        <v>0</v>
      </c>
      <c r="M10" s="50">
        <v>0</v>
      </c>
      <c r="N10" s="51">
        <v>221340</v>
      </c>
      <c r="O10" s="49">
        <v>211215</v>
      </c>
      <c r="P10" s="49">
        <v>10125</v>
      </c>
      <c r="Q10" s="49">
        <v>0</v>
      </c>
      <c r="R10" s="49">
        <v>0</v>
      </c>
      <c r="S10" s="49">
        <v>0</v>
      </c>
      <c r="T10" s="49">
        <v>0</v>
      </c>
      <c r="U10" s="49">
        <v>0</v>
      </c>
      <c r="V10" s="49">
        <v>0</v>
      </c>
      <c r="W10" s="49">
        <v>0</v>
      </c>
      <c r="X10" s="50">
        <v>0</v>
      </c>
      <c r="Y10" s="51">
        <v>401</v>
      </c>
      <c r="Z10" s="49">
        <v>349</v>
      </c>
      <c r="AA10" s="49">
        <v>50</v>
      </c>
      <c r="AB10" s="49">
        <v>2</v>
      </c>
      <c r="AC10" s="49">
        <v>0</v>
      </c>
      <c r="AD10" s="49">
        <v>0</v>
      </c>
      <c r="AE10" s="49">
        <v>0</v>
      </c>
      <c r="AF10" s="49">
        <v>0</v>
      </c>
      <c r="AG10" s="49">
        <v>0</v>
      </c>
      <c r="AH10" s="49">
        <v>0</v>
      </c>
      <c r="AI10" s="50">
        <v>0</v>
      </c>
      <c r="AJ10" s="51">
        <v>261918</v>
      </c>
      <c r="AK10" s="49">
        <v>241711</v>
      </c>
      <c r="AL10" s="49">
        <v>19043</v>
      </c>
      <c r="AM10" s="49">
        <v>1164</v>
      </c>
      <c r="AN10" s="49">
        <v>0</v>
      </c>
      <c r="AO10" s="49">
        <v>0</v>
      </c>
      <c r="AP10" s="49">
        <v>0</v>
      </c>
      <c r="AQ10" s="49">
        <v>0</v>
      </c>
      <c r="AR10" s="49">
        <v>0</v>
      </c>
      <c r="AS10" s="49">
        <v>0</v>
      </c>
      <c r="AT10" s="50">
        <v>0</v>
      </c>
      <c r="AU10" s="51">
        <v>579</v>
      </c>
      <c r="AV10" s="49">
        <v>519</v>
      </c>
      <c r="AW10" s="49">
        <v>45</v>
      </c>
      <c r="AX10" s="49">
        <v>15</v>
      </c>
      <c r="AY10" s="49">
        <v>0</v>
      </c>
      <c r="AZ10" s="49">
        <v>0</v>
      </c>
      <c r="BA10" s="49">
        <v>0</v>
      </c>
      <c r="BB10" s="49">
        <v>0</v>
      </c>
      <c r="BC10" s="49">
        <v>0</v>
      </c>
      <c r="BD10" s="49">
        <v>0</v>
      </c>
      <c r="BE10" s="50">
        <v>0</v>
      </c>
      <c r="BF10" s="51">
        <v>436512</v>
      </c>
      <c r="BG10" s="49">
        <v>410211</v>
      </c>
      <c r="BH10" s="49">
        <v>19906</v>
      </c>
      <c r="BI10" s="49">
        <v>6395</v>
      </c>
      <c r="BJ10" s="49">
        <v>0</v>
      </c>
      <c r="BK10" s="49">
        <v>0</v>
      </c>
      <c r="BL10" s="49">
        <v>0</v>
      </c>
      <c r="BM10" s="49">
        <v>0</v>
      </c>
      <c r="BN10" s="49">
        <v>0</v>
      </c>
      <c r="BO10" s="49">
        <v>0</v>
      </c>
      <c r="BP10" s="50">
        <v>0</v>
      </c>
      <c r="BQ10" s="51">
        <v>450</v>
      </c>
      <c r="BR10" s="49">
        <v>388</v>
      </c>
      <c r="BS10" s="49">
        <v>57</v>
      </c>
      <c r="BT10" s="49">
        <v>5</v>
      </c>
      <c r="BU10" s="49">
        <v>0</v>
      </c>
      <c r="BV10" s="49">
        <v>0</v>
      </c>
      <c r="BW10" s="49">
        <v>0</v>
      </c>
      <c r="BX10" s="49">
        <v>0</v>
      </c>
      <c r="BY10" s="49">
        <v>0</v>
      </c>
      <c r="BZ10" s="49">
        <v>0</v>
      </c>
      <c r="CA10" s="50">
        <v>0</v>
      </c>
      <c r="CB10" s="51">
        <v>367510</v>
      </c>
      <c r="CC10" s="49">
        <v>335888</v>
      </c>
      <c r="CD10" s="49">
        <v>28006</v>
      </c>
      <c r="CE10" s="49">
        <v>3616</v>
      </c>
      <c r="CF10" s="49">
        <v>0</v>
      </c>
      <c r="CG10" s="49">
        <v>0</v>
      </c>
      <c r="CH10" s="49">
        <v>0</v>
      </c>
      <c r="CI10" s="49">
        <v>0</v>
      </c>
      <c r="CJ10" s="49">
        <v>0</v>
      </c>
      <c r="CK10" s="49">
        <v>0</v>
      </c>
      <c r="CL10" s="50">
        <v>0</v>
      </c>
      <c r="CM10" s="51">
        <v>436</v>
      </c>
      <c r="CN10" s="49">
        <v>379</v>
      </c>
      <c r="CO10" s="49">
        <v>45</v>
      </c>
      <c r="CP10" s="49">
        <v>12</v>
      </c>
      <c r="CQ10" s="49">
        <v>0</v>
      </c>
      <c r="CR10" s="49">
        <v>0</v>
      </c>
      <c r="CS10" s="49">
        <v>0</v>
      </c>
      <c r="CT10" s="49">
        <v>0</v>
      </c>
      <c r="CU10" s="49">
        <v>0</v>
      </c>
      <c r="CV10" s="49">
        <v>0</v>
      </c>
      <c r="CW10" s="50">
        <v>0</v>
      </c>
      <c r="CX10" s="51">
        <v>383410</v>
      </c>
      <c r="CY10" s="49">
        <v>356582</v>
      </c>
      <c r="CZ10" s="49">
        <v>22636</v>
      </c>
      <c r="DA10" s="49">
        <v>4192</v>
      </c>
      <c r="DB10" s="49">
        <v>0</v>
      </c>
      <c r="DC10" s="49">
        <v>0</v>
      </c>
      <c r="DD10" s="49">
        <v>0</v>
      </c>
      <c r="DE10" s="49">
        <v>0</v>
      </c>
      <c r="DF10" s="49">
        <v>0</v>
      </c>
      <c r="DG10" s="49">
        <v>0</v>
      </c>
      <c r="DH10" s="50">
        <v>0</v>
      </c>
      <c r="DI10" s="51">
        <v>501</v>
      </c>
      <c r="DJ10" s="49">
        <v>436</v>
      </c>
      <c r="DK10" s="49">
        <v>55</v>
      </c>
      <c r="DL10" s="49">
        <v>7</v>
      </c>
      <c r="DM10" s="49">
        <v>3</v>
      </c>
      <c r="DN10" s="49">
        <v>0</v>
      </c>
      <c r="DO10" s="49">
        <v>0</v>
      </c>
      <c r="DP10" s="49">
        <v>0</v>
      </c>
      <c r="DQ10" s="49">
        <v>0</v>
      </c>
      <c r="DR10" s="49">
        <v>0</v>
      </c>
      <c r="DS10" s="50">
        <v>0</v>
      </c>
      <c r="DT10" s="51">
        <v>483297</v>
      </c>
      <c r="DU10" s="49">
        <v>442381</v>
      </c>
      <c r="DV10" s="49">
        <v>34286</v>
      </c>
      <c r="DW10" s="49">
        <v>4805</v>
      </c>
      <c r="DX10" s="49">
        <v>1825</v>
      </c>
      <c r="DY10" s="49">
        <v>0</v>
      </c>
      <c r="DZ10" s="49">
        <v>0</v>
      </c>
      <c r="EA10" s="49">
        <v>0</v>
      </c>
      <c r="EB10" s="49">
        <v>0</v>
      </c>
      <c r="EC10" s="49">
        <v>0</v>
      </c>
      <c r="ED10" s="50">
        <v>0</v>
      </c>
      <c r="EE10" s="51">
        <v>504</v>
      </c>
      <c r="EF10" s="49">
        <v>452</v>
      </c>
      <c r="EG10" s="49">
        <v>40</v>
      </c>
      <c r="EH10" s="49">
        <v>11</v>
      </c>
      <c r="EI10" s="49">
        <v>1</v>
      </c>
      <c r="EJ10" s="49">
        <v>0</v>
      </c>
      <c r="EK10" s="49">
        <v>0</v>
      </c>
      <c r="EL10" s="49">
        <v>0</v>
      </c>
      <c r="EM10" s="49">
        <v>0</v>
      </c>
      <c r="EN10" s="49">
        <v>0</v>
      </c>
      <c r="EO10" s="50">
        <v>0</v>
      </c>
      <c r="EP10" s="51">
        <v>529986</v>
      </c>
      <c r="EQ10" s="49">
        <v>496325</v>
      </c>
      <c r="ER10" s="49">
        <v>28028</v>
      </c>
      <c r="ES10" s="49">
        <v>4943</v>
      </c>
      <c r="ET10" s="49">
        <v>690</v>
      </c>
      <c r="EU10" s="49">
        <v>0</v>
      </c>
      <c r="EV10" s="49">
        <v>0</v>
      </c>
      <c r="EW10" s="49">
        <v>0</v>
      </c>
      <c r="EX10" s="49">
        <v>0</v>
      </c>
      <c r="EY10" s="49">
        <v>0</v>
      </c>
      <c r="EZ10" s="50">
        <v>0</v>
      </c>
      <c r="FA10" s="51">
        <v>569</v>
      </c>
      <c r="FB10" s="49">
        <v>486</v>
      </c>
      <c r="FC10" s="49">
        <v>66</v>
      </c>
      <c r="FD10" s="49">
        <v>11</v>
      </c>
      <c r="FE10" s="49">
        <v>6</v>
      </c>
      <c r="FF10" s="49">
        <v>0</v>
      </c>
      <c r="FG10" s="49">
        <v>0</v>
      </c>
      <c r="FH10" s="49">
        <v>0</v>
      </c>
      <c r="FI10" s="49">
        <v>0</v>
      </c>
      <c r="FJ10" s="49">
        <v>0</v>
      </c>
      <c r="FK10" s="50">
        <v>0</v>
      </c>
      <c r="FL10" s="51">
        <v>629377</v>
      </c>
      <c r="FM10" s="49">
        <v>565761</v>
      </c>
      <c r="FN10" s="49">
        <v>52545</v>
      </c>
      <c r="FO10" s="49">
        <v>8351</v>
      </c>
      <c r="FP10" s="49">
        <v>2720</v>
      </c>
      <c r="FQ10" s="49">
        <v>0</v>
      </c>
      <c r="FR10" s="49">
        <v>0</v>
      </c>
      <c r="FS10" s="49">
        <v>0</v>
      </c>
      <c r="FT10" s="49">
        <v>0</v>
      </c>
      <c r="FU10" s="49">
        <v>0</v>
      </c>
      <c r="FV10" s="50">
        <v>0</v>
      </c>
      <c r="FW10" s="51">
        <v>539</v>
      </c>
      <c r="FX10" s="49">
        <v>462</v>
      </c>
      <c r="FY10" s="49">
        <v>54</v>
      </c>
      <c r="FZ10" s="49">
        <v>16</v>
      </c>
      <c r="GA10" s="49">
        <v>6</v>
      </c>
      <c r="GB10" s="49">
        <v>1</v>
      </c>
      <c r="GC10" s="49">
        <v>0</v>
      </c>
      <c r="GD10" s="49">
        <v>0</v>
      </c>
      <c r="GE10" s="49">
        <v>0</v>
      </c>
      <c r="GF10" s="49">
        <v>0</v>
      </c>
      <c r="GG10" s="50">
        <v>0</v>
      </c>
      <c r="GH10" s="51">
        <v>640082</v>
      </c>
      <c r="GI10" s="49">
        <v>574802</v>
      </c>
      <c r="GJ10" s="49">
        <v>46345</v>
      </c>
      <c r="GK10" s="49">
        <v>12706</v>
      </c>
      <c r="GL10" s="49">
        <v>5063</v>
      </c>
      <c r="GM10" s="49">
        <v>1166</v>
      </c>
      <c r="GN10" s="49">
        <v>0</v>
      </c>
      <c r="GO10" s="49">
        <v>0</v>
      </c>
      <c r="GP10" s="49">
        <v>0</v>
      </c>
      <c r="GQ10" s="49">
        <v>0</v>
      </c>
      <c r="GR10" s="50">
        <v>0</v>
      </c>
      <c r="GS10" s="51">
        <v>1767</v>
      </c>
      <c r="GT10" s="49">
        <v>1539</v>
      </c>
      <c r="GU10" s="49">
        <v>157</v>
      </c>
      <c r="GV10" s="49">
        <v>49</v>
      </c>
      <c r="GW10" s="49">
        <v>19</v>
      </c>
      <c r="GX10" s="49">
        <v>3</v>
      </c>
      <c r="GY10" s="49">
        <v>0</v>
      </c>
      <c r="GZ10" s="49">
        <v>0</v>
      </c>
      <c r="HA10" s="49">
        <v>0</v>
      </c>
      <c r="HB10" s="49">
        <v>0</v>
      </c>
      <c r="HC10" s="50">
        <v>0</v>
      </c>
      <c r="HD10" s="51">
        <v>2387056</v>
      </c>
      <c r="HE10" s="49">
        <v>2169047</v>
      </c>
      <c r="HF10" s="49">
        <v>150189</v>
      </c>
      <c r="HG10" s="49">
        <v>47318</v>
      </c>
      <c r="HH10" s="49">
        <v>18040</v>
      </c>
      <c r="HI10" s="49">
        <v>2462</v>
      </c>
      <c r="HJ10" s="49">
        <v>0</v>
      </c>
      <c r="HK10" s="49">
        <v>0</v>
      </c>
      <c r="HL10" s="49">
        <v>0</v>
      </c>
      <c r="HM10" s="49">
        <v>0</v>
      </c>
      <c r="HN10" s="50">
        <v>0</v>
      </c>
    </row>
    <row r="11" spans="1:222" s="21" customFormat="1" ht="12.6" customHeight="1" x14ac:dyDescent="0.2">
      <c r="A11" s="22">
        <v>2</v>
      </c>
      <c r="B11" s="23" t="s">
        <v>26</v>
      </c>
      <c r="C11" s="52">
        <v>1104</v>
      </c>
      <c r="D11" s="53">
        <v>970</v>
      </c>
      <c r="E11" s="53">
        <v>134</v>
      </c>
      <c r="F11" s="53">
        <v>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4">
        <v>0</v>
      </c>
      <c r="N11" s="55">
        <v>639795</v>
      </c>
      <c r="O11" s="53">
        <v>599895</v>
      </c>
      <c r="P11" s="53">
        <v>39900</v>
      </c>
      <c r="Q11" s="53">
        <v>0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4">
        <v>0</v>
      </c>
      <c r="Y11" s="55">
        <v>1244</v>
      </c>
      <c r="Z11" s="53">
        <v>1068</v>
      </c>
      <c r="AA11" s="53">
        <v>167</v>
      </c>
      <c r="AB11" s="53">
        <v>9</v>
      </c>
      <c r="AC11" s="53">
        <v>0</v>
      </c>
      <c r="AD11" s="53">
        <v>0</v>
      </c>
      <c r="AE11" s="53">
        <v>0</v>
      </c>
      <c r="AF11" s="53">
        <v>0</v>
      </c>
      <c r="AG11" s="53">
        <v>0</v>
      </c>
      <c r="AH11" s="53">
        <v>0</v>
      </c>
      <c r="AI11" s="54">
        <v>0</v>
      </c>
      <c r="AJ11" s="55">
        <v>797254</v>
      </c>
      <c r="AK11" s="53">
        <v>733541</v>
      </c>
      <c r="AL11" s="53">
        <v>60599</v>
      </c>
      <c r="AM11" s="53">
        <v>3114</v>
      </c>
      <c r="AN11" s="53">
        <v>0</v>
      </c>
      <c r="AO11" s="53">
        <v>0</v>
      </c>
      <c r="AP11" s="53">
        <v>0</v>
      </c>
      <c r="AQ11" s="53">
        <v>0</v>
      </c>
      <c r="AR11" s="53">
        <v>0</v>
      </c>
      <c r="AS11" s="53">
        <v>0</v>
      </c>
      <c r="AT11" s="54">
        <v>0</v>
      </c>
      <c r="AU11" s="55">
        <v>1596</v>
      </c>
      <c r="AV11" s="53">
        <v>1375</v>
      </c>
      <c r="AW11" s="53">
        <v>180</v>
      </c>
      <c r="AX11" s="53">
        <v>41</v>
      </c>
      <c r="AY11" s="53">
        <v>0</v>
      </c>
      <c r="AZ11" s="53">
        <v>0</v>
      </c>
      <c r="BA11" s="53">
        <v>0</v>
      </c>
      <c r="BB11" s="53">
        <v>0</v>
      </c>
      <c r="BC11" s="53">
        <v>0</v>
      </c>
      <c r="BD11" s="53">
        <v>0</v>
      </c>
      <c r="BE11" s="54">
        <v>0</v>
      </c>
      <c r="BF11" s="55">
        <v>1153852</v>
      </c>
      <c r="BG11" s="53">
        <v>1053749</v>
      </c>
      <c r="BH11" s="53">
        <v>80147</v>
      </c>
      <c r="BI11" s="53">
        <v>19956</v>
      </c>
      <c r="BJ11" s="53">
        <v>0</v>
      </c>
      <c r="BK11" s="53">
        <v>0</v>
      </c>
      <c r="BL11" s="53">
        <v>0</v>
      </c>
      <c r="BM11" s="53">
        <v>0</v>
      </c>
      <c r="BN11" s="53">
        <v>0</v>
      </c>
      <c r="BO11" s="53">
        <v>0</v>
      </c>
      <c r="BP11" s="54">
        <v>0</v>
      </c>
      <c r="BQ11" s="55">
        <v>1322</v>
      </c>
      <c r="BR11" s="53">
        <v>1128</v>
      </c>
      <c r="BS11" s="53">
        <v>159</v>
      </c>
      <c r="BT11" s="53">
        <v>35</v>
      </c>
      <c r="BU11" s="53">
        <v>0</v>
      </c>
      <c r="BV11" s="53">
        <v>0</v>
      </c>
      <c r="BW11" s="53">
        <v>0</v>
      </c>
      <c r="BX11" s="53">
        <v>0</v>
      </c>
      <c r="BY11" s="53">
        <v>0</v>
      </c>
      <c r="BZ11" s="53">
        <v>0</v>
      </c>
      <c r="CA11" s="54">
        <v>0</v>
      </c>
      <c r="CB11" s="55">
        <v>1050824</v>
      </c>
      <c r="CC11" s="53">
        <v>961330</v>
      </c>
      <c r="CD11" s="53">
        <v>73581</v>
      </c>
      <c r="CE11" s="53">
        <v>15913</v>
      </c>
      <c r="CF11" s="53">
        <v>0</v>
      </c>
      <c r="CG11" s="53">
        <v>0</v>
      </c>
      <c r="CH11" s="53">
        <v>0</v>
      </c>
      <c r="CI11" s="53">
        <v>0</v>
      </c>
      <c r="CJ11" s="53">
        <v>0</v>
      </c>
      <c r="CK11" s="53">
        <v>0</v>
      </c>
      <c r="CL11" s="54">
        <v>0</v>
      </c>
      <c r="CM11" s="55">
        <v>1369</v>
      </c>
      <c r="CN11" s="53">
        <v>1204</v>
      </c>
      <c r="CO11" s="53">
        <v>136</v>
      </c>
      <c r="CP11" s="53">
        <v>29</v>
      </c>
      <c r="CQ11" s="53">
        <v>0</v>
      </c>
      <c r="CR11" s="53">
        <v>0</v>
      </c>
      <c r="CS11" s="53">
        <v>0</v>
      </c>
      <c r="CT11" s="53">
        <v>0</v>
      </c>
      <c r="CU11" s="53">
        <v>0</v>
      </c>
      <c r="CV11" s="53">
        <v>0</v>
      </c>
      <c r="CW11" s="54">
        <v>0</v>
      </c>
      <c r="CX11" s="55">
        <v>1201356</v>
      </c>
      <c r="CY11" s="53">
        <v>1113613</v>
      </c>
      <c r="CZ11" s="53">
        <v>73031</v>
      </c>
      <c r="DA11" s="53">
        <v>14712</v>
      </c>
      <c r="DB11" s="53">
        <v>0</v>
      </c>
      <c r="DC11" s="53">
        <v>0</v>
      </c>
      <c r="DD11" s="53">
        <v>0</v>
      </c>
      <c r="DE11" s="53">
        <v>0</v>
      </c>
      <c r="DF11" s="53">
        <v>0</v>
      </c>
      <c r="DG11" s="53">
        <v>0</v>
      </c>
      <c r="DH11" s="54">
        <v>0</v>
      </c>
      <c r="DI11" s="55">
        <v>1466</v>
      </c>
      <c r="DJ11" s="53">
        <v>1279</v>
      </c>
      <c r="DK11" s="53">
        <v>150</v>
      </c>
      <c r="DL11" s="53">
        <v>33</v>
      </c>
      <c r="DM11" s="53">
        <v>4</v>
      </c>
      <c r="DN11" s="53">
        <v>0</v>
      </c>
      <c r="DO11" s="53">
        <v>0</v>
      </c>
      <c r="DP11" s="53">
        <v>0</v>
      </c>
      <c r="DQ11" s="53">
        <v>0</v>
      </c>
      <c r="DR11" s="53">
        <v>0</v>
      </c>
      <c r="DS11" s="54">
        <v>0</v>
      </c>
      <c r="DT11" s="55">
        <v>1387960</v>
      </c>
      <c r="DU11" s="53">
        <v>1287192</v>
      </c>
      <c r="DV11" s="53">
        <v>84618</v>
      </c>
      <c r="DW11" s="53">
        <v>13843</v>
      </c>
      <c r="DX11" s="53">
        <v>2307</v>
      </c>
      <c r="DY11" s="53">
        <v>0</v>
      </c>
      <c r="DZ11" s="53">
        <v>0</v>
      </c>
      <c r="EA11" s="53">
        <v>0</v>
      </c>
      <c r="EB11" s="53">
        <v>0</v>
      </c>
      <c r="EC11" s="53">
        <v>0</v>
      </c>
      <c r="ED11" s="54">
        <v>0</v>
      </c>
      <c r="EE11" s="55">
        <v>1419</v>
      </c>
      <c r="EF11" s="53">
        <v>1232</v>
      </c>
      <c r="EG11" s="53">
        <v>146</v>
      </c>
      <c r="EH11" s="53">
        <v>28</v>
      </c>
      <c r="EI11" s="53">
        <v>13</v>
      </c>
      <c r="EJ11" s="53">
        <v>0</v>
      </c>
      <c r="EK11" s="53">
        <v>0</v>
      </c>
      <c r="EL11" s="53">
        <v>0</v>
      </c>
      <c r="EM11" s="53">
        <v>0</v>
      </c>
      <c r="EN11" s="53">
        <v>0</v>
      </c>
      <c r="EO11" s="54">
        <v>0</v>
      </c>
      <c r="EP11" s="55">
        <v>1443709</v>
      </c>
      <c r="EQ11" s="53">
        <v>1321051</v>
      </c>
      <c r="ER11" s="53">
        <v>98033</v>
      </c>
      <c r="ES11" s="53">
        <v>17282</v>
      </c>
      <c r="ET11" s="53">
        <v>7343</v>
      </c>
      <c r="EU11" s="53">
        <v>0</v>
      </c>
      <c r="EV11" s="53">
        <v>0</v>
      </c>
      <c r="EW11" s="53">
        <v>0</v>
      </c>
      <c r="EX11" s="53">
        <v>0</v>
      </c>
      <c r="EY11" s="53">
        <v>0</v>
      </c>
      <c r="EZ11" s="54">
        <v>0</v>
      </c>
      <c r="FA11" s="55">
        <v>1750</v>
      </c>
      <c r="FB11" s="53">
        <v>1523</v>
      </c>
      <c r="FC11" s="53">
        <v>165</v>
      </c>
      <c r="FD11" s="53">
        <v>46</v>
      </c>
      <c r="FE11" s="53">
        <v>16</v>
      </c>
      <c r="FF11" s="53">
        <v>0</v>
      </c>
      <c r="FG11" s="53">
        <v>0</v>
      </c>
      <c r="FH11" s="53">
        <v>0</v>
      </c>
      <c r="FI11" s="53">
        <v>0</v>
      </c>
      <c r="FJ11" s="53">
        <v>0</v>
      </c>
      <c r="FK11" s="54">
        <v>0</v>
      </c>
      <c r="FL11" s="55">
        <v>1922434</v>
      </c>
      <c r="FM11" s="53">
        <v>1757359</v>
      </c>
      <c r="FN11" s="53">
        <v>123502</v>
      </c>
      <c r="FO11" s="53">
        <v>32065</v>
      </c>
      <c r="FP11" s="53">
        <v>9508</v>
      </c>
      <c r="FQ11" s="53">
        <v>0</v>
      </c>
      <c r="FR11" s="53">
        <v>0</v>
      </c>
      <c r="FS11" s="53">
        <v>0</v>
      </c>
      <c r="FT11" s="53">
        <v>0</v>
      </c>
      <c r="FU11" s="53">
        <v>0</v>
      </c>
      <c r="FV11" s="54">
        <v>0</v>
      </c>
      <c r="FW11" s="55">
        <v>1611</v>
      </c>
      <c r="FX11" s="53">
        <v>1388</v>
      </c>
      <c r="FY11" s="53">
        <v>174</v>
      </c>
      <c r="FZ11" s="53">
        <v>32</v>
      </c>
      <c r="GA11" s="53">
        <v>14</v>
      </c>
      <c r="GB11" s="53">
        <v>3</v>
      </c>
      <c r="GC11" s="53">
        <v>0</v>
      </c>
      <c r="GD11" s="53">
        <v>0</v>
      </c>
      <c r="GE11" s="53">
        <v>0</v>
      </c>
      <c r="GF11" s="53">
        <v>0</v>
      </c>
      <c r="GG11" s="54">
        <v>0</v>
      </c>
      <c r="GH11" s="55">
        <v>1905497</v>
      </c>
      <c r="GI11" s="53">
        <v>1729880</v>
      </c>
      <c r="GJ11" s="53">
        <v>139207</v>
      </c>
      <c r="GK11" s="53">
        <v>25102</v>
      </c>
      <c r="GL11" s="53">
        <v>9365</v>
      </c>
      <c r="GM11" s="53">
        <v>1943</v>
      </c>
      <c r="GN11" s="53">
        <v>0</v>
      </c>
      <c r="GO11" s="53">
        <v>0</v>
      </c>
      <c r="GP11" s="53">
        <v>0</v>
      </c>
      <c r="GQ11" s="53">
        <v>0</v>
      </c>
      <c r="GR11" s="54">
        <v>0</v>
      </c>
      <c r="GS11" s="55">
        <v>4963</v>
      </c>
      <c r="GT11" s="53">
        <v>4224</v>
      </c>
      <c r="GU11" s="53">
        <v>521</v>
      </c>
      <c r="GV11" s="53">
        <v>150</v>
      </c>
      <c r="GW11" s="53">
        <v>54</v>
      </c>
      <c r="GX11" s="53">
        <v>14</v>
      </c>
      <c r="GY11" s="53">
        <v>0</v>
      </c>
      <c r="GZ11" s="53">
        <v>0</v>
      </c>
      <c r="HA11" s="53">
        <v>0</v>
      </c>
      <c r="HB11" s="53">
        <v>0</v>
      </c>
      <c r="HC11" s="54">
        <v>0</v>
      </c>
      <c r="HD11" s="55">
        <v>6585517</v>
      </c>
      <c r="HE11" s="53">
        <v>5875130</v>
      </c>
      <c r="HF11" s="53">
        <v>533990</v>
      </c>
      <c r="HG11" s="53">
        <v>124149</v>
      </c>
      <c r="HH11" s="53">
        <v>42945</v>
      </c>
      <c r="HI11" s="53">
        <v>9303</v>
      </c>
      <c r="HJ11" s="53">
        <v>0</v>
      </c>
      <c r="HK11" s="53">
        <v>0</v>
      </c>
      <c r="HL11" s="53">
        <v>0</v>
      </c>
      <c r="HM11" s="53">
        <v>0</v>
      </c>
      <c r="HN11" s="54">
        <v>0</v>
      </c>
    </row>
    <row r="12" spans="1:222" s="21" customFormat="1" ht="12.6" customHeight="1" x14ac:dyDescent="0.2">
      <c r="A12" s="24">
        <v>3</v>
      </c>
      <c r="B12" s="25" t="s">
        <v>27</v>
      </c>
      <c r="C12" s="56">
        <v>1651</v>
      </c>
      <c r="D12" s="57">
        <v>1473</v>
      </c>
      <c r="E12" s="57">
        <v>178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8">
        <v>0</v>
      </c>
      <c r="N12" s="59">
        <v>983887</v>
      </c>
      <c r="O12" s="57">
        <v>930143</v>
      </c>
      <c r="P12" s="57">
        <v>53744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8">
        <v>0</v>
      </c>
      <c r="Y12" s="59">
        <v>1787</v>
      </c>
      <c r="Z12" s="57">
        <v>1568</v>
      </c>
      <c r="AA12" s="57">
        <v>208</v>
      </c>
      <c r="AB12" s="57">
        <v>11</v>
      </c>
      <c r="AC12" s="57">
        <v>0</v>
      </c>
      <c r="AD12" s="57">
        <v>0</v>
      </c>
      <c r="AE12" s="57">
        <v>0</v>
      </c>
      <c r="AF12" s="57">
        <v>0</v>
      </c>
      <c r="AG12" s="57">
        <v>0</v>
      </c>
      <c r="AH12" s="57">
        <v>0</v>
      </c>
      <c r="AI12" s="58">
        <v>0</v>
      </c>
      <c r="AJ12" s="59">
        <v>1185126</v>
      </c>
      <c r="AK12" s="57">
        <v>1103201</v>
      </c>
      <c r="AL12" s="57">
        <v>78911</v>
      </c>
      <c r="AM12" s="57">
        <v>3014</v>
      </c>
      <c r="AN12" s="57">
        <v>0</v>
      </c>
      <c r="AO12" s="57">
        <v>0</v>
      </c>
      <c r="AP12" s="57">
        <v>0</v>
      </c>
      <c r="AQ12" s="57">
        <v>0</v>
      </c>
      <c r="AR12" s="57">
        <v>0</v>
      </c>
      <c r="AS12" s="57">
        <v>0</v>
      </c>
      <c r="AT12" s="58">
        <v>0</v>
      </c>
      <c r="AU12" s="59">
        <v>2434</v>
      </c>
      <c r="AV12" s="57">
        <v>2077</v>
      </c>
      <c r="AW12" s="57">
        <v>294</v>
      </c>
      <c r="AX12" s="57">
        <v>63</v>
      </c>
      <c r="AY12" s="57">
        <v>0</v>
      </c>
      <c r="AZ12" s="57">
        <v>0</v>
      </c>
      <c r="BA12" s="57">
        <v>0</v>
      </c>
      <c r="BB12" s="57">
        <v>0</v>
      </c>
      <c r="BC12" s="57">
        <v>0</v>
      </c>
      <c r="BD12" s="57">
        <v>0</v>
      </c>
      <c r="BE12" s="58">
        <v>0</v>
      </c>
      <c r="BF12" s="59">
        <v>1808318</v>
      </c>
      <c r="BG12" s="57">
        <v>1655682</v>
      </c>
      <c r="BH12" s="57">
        <v>126761</v>
      </c>
      <c r="BI12" s="57">
        <v>25875</v>
      </c>
      <c r="BJ12" s="57">
        <v>0</v>
      </c>
      <c r="BK12" s="57">
        <v>0</v>
      </c>
      <c r="BL12" s="57">
        <v>0</v>
      </c>
      <c r="BM12" s="57">
        <v>0</v>
      </c>
      <c r="BN12" s="57">
        <v>0</v>
      </c>
      <c r="BO12" s="57">
        <v>0</v>
      </c>
      <c r="BP12" s="58">
        <v>0</v>
      </c>
      <c r="BQ12" s="59">
        <v>1848</v>
      </c>
      <c r="BR12" s="57">
        <v>1561</v>
      </c>
      <c r="BS12" s="57">
        <v>241</v>
      </c>
      <c r="BT12" s="57">
        <v>46</v>
      </c>
      <c r="BU12" s="57">
        <v>0</v>
      </c>
      <c r="BV12" s="57">
        <v>0</v>
      </c>
      <c r="BW12" s="57">
        <v>0</v>
      </c>
      <c r="BX12" s="57">
        <v>0</v>
      </c>
      <c r="BY12" s="57">
        <v>0</v>
      </c>
      <c r="BZ12" s="57">
        <v>0</v>
      </c>
      <c r="CA12" s="58">
        <v>0</v>
      </c>
      <c r="CB12" s="59">
        <v>1478898</v>
      </c>
      <c r="CC12" s="57">
        <v>1345620</v>
      </c>
      <c r="CD12" s="57">
        <v>114774</v>
      </c>
      <c r="CE12" s="57">
        <v>18504</v>
      </c>
      <c r="CF12" s="57">
        <v>0</v>
      </c>
      <c r="CG12" s="57">
        <v>0</v>
      </c>
      <c r="CH12" s="57">
        <v>0</v>
      </c>
      <c r="CI12" s="57">
        <v>0</v>
      </c>
      <c r="CJ12" s="57">
        <v>0</v>
      </c>
      <c r="CK12" s="57">
        <v>0</v>
      </c>
      <c r="CL12" s="58">
        <v>0</v>
      </c>
      <c r="CM12" s="59">
        <v>1970</v>
      </c>
      <c r="CN12" s="57">
        <v>1685</v>
      </c>
      <c r="CO12" s="57">
        <v>236</v>
      </c>
      <c r="CP12" s="57">
        <v>49</v>
      </c>
      <c r="CQ12" s="57">
        <v>0</v>
      </c>
      <c r="CR12" s="57">
        <v>0</v>
      </c>
      <c r="CS12" s="57">
        <v>0</v>
      </c>
      <c r="CT12" s="57">
        <v>0</v>
      </c>
      <c r="CU12" s="57">
        <v>0</v>
      </c>
      <c r="CV12" s="57">
        <v>0</v>
      </c>
      <c r="CW12" s="58">
        <v>0</v>
      </c>
      <c r="CX12" s="59">
        <v>1725587</v>
      </c>
      <c r="CY12" s="57">
        <v>1570095</v>
      </c>
      <c r="CZ12" s="57">
        <v>134972</v>
      </c>
      <c r="DA12" s="57">
        <v>20520</v>
      </c>
      <c r="DB12" s="57">
        <v>0</v>
      </c>
      <c r="DC12" s="57">
        <v>0</v>
      </c>
      <c r="DD12" s="57">
        <v>0</v>
      </c>
      <c r="DE12" s="57">
        <v>0</v>
      </c>
      <c r="DF12" s="57">
        <v>0</v>
      </c>
      <c r="DG12" s="57">
        <v>0</v>
      </c>
      <c r="DH12" s="58">
        <v>0</v>
      </c>
      <c r="DI12" s="59">
        <v>1971</v>
      </c>
      <c r="DJ12" s="57">
        <v>1698</v>
      </c>
      <c r="DK12" s="57">
        <v>227</v>
      </c>
      <c r="DL12" s="57">
        <v>41</v>
      </c>
      <c r="DM12" s="57">
        <v>5</v>
      </c>
      <c r="DN12" s="57">
        <v>0</v>
      </c>
      <c r="DO12" s="57">
        <v>0</v>
      </c>
      <c r="DP12" s="57">
        <v>0</v>
      </c>
      <c r="DQ12" s="57">
        <v>0</v>
      </c>
      <c r="DR12" s="57">
        <v>0</v>
      </c>
      <c r="DS12" s="58">
        <v>0</v>
      </c>
      <c r="DT12" s="59">
        <v>1892855</v>
      </c>
      <c r="DU12" s="57">
        <v>1721290</v>
      </c>
      <c r="DV12" s="57">
        <v>145937</v>
      </c>
      <c r="DW12" s="57">
        <v>23490</v>
      </c>
      <c r="DX12" s="57">
        <v>2138</v>
      </c>
      <c r="DY12" s="57">
        <v>0</v>
      </c>
      <c r="DZ12" s="57">
        <v>0</v>
      </c>
      <c r="EA12" s="57">
        <v>0</v>
      </c>
      <c r="EB12" s="57">
        <v>0</v>
      </c>
      <c r="EC12" s="57">
        <v>0</v>
      </c>
      <c r="ED12" s="58">
        <v>0</v>
      </c>
      <c r="EE12" s="59">
        <v>1996</v>
      </c>
      <c r="EF12" s="57">
        <v>1724</v>
      </c>
      <c r="EG12" s="57">
        <v>220</v>
      </c>
      <c r="EH12" s="57">
        <v>43</v>
      </c>
      <c r="EI12" s="57">
        <v>9</v>
      </c>
      <c r="EJ12" s="57">
        <v>0</v>
      </c>
      <c r="EK12" s="57">
        <v>0</v>
      </c>
      <c r="EL12" s="57">
        <v>0</v>
      </c>
      <c r="EM12" s="57">
        <v>0</v>
      </c>
      <c r="EN12" s="57">
        <v>0</v>
      </c>
      <c r="EO12" s="58">
        <v>0</v>
      </c>
      <c r="EP12" s="59">
        <v>2047928</v>
      </c>
      <c r="EQ12" s="57">
        <v>1868008</v>
      </c>
      <c r="ER12" s="57">
        <v>148644</v>
      </c>
      <c r="ES12" s="57">
        <v>26829</v>
      </c>
      <c r="ET12" s="57">
        <v>4447</v>
      </c>
      <c r="EU12" s="57">
        <v>0</v>
      </c>
      <c r="EV12" s="57">
        <v>0</v>
      </c>
      <c r="EW12" s="57">
        <v>0</v>
      </c>
      <c r="EX12" s="57">
        <v>0</v>
      </c>
      <c r="EY12" s="57">
        <v>0</v>
      </c>
      <c r="EZ12" s="58">
        <v>0</v>
      </c>
      <c r="FA12" s="59">
        <v>2510</v>
      </c>
      <c r="FB12" s="57">
        <v>2121</v>
      </c>
      <c r="FC12" s="57">
        <v>283</v>
      </c>
      <c r="FD12" s="57">
        <v>80</v>
      </c>
      <c r="FE12" s="57">
        <v>26</v>
      </c>
      <c r="FF12" s="57">
        <v>0</v>
      </c>
      <c r="FG12" s="57">
        <v>0</v>
      </c>
      <c r="FH12" s="57">
        <v>0</v>
      </c>
      <c r="FI12" s="57">
        <v>0</v>
      </c>
      <c r="FJ12" s="57">
        <v>0</v>
      </c>
      <c r="FK12" s="58">
        <v>0</v>
      </c>
      <c r="FL12" s="59">
        <v>2768797</v>
      </c>
      <c r="FM12" s="57">
        <v>2480913</v>
      </c>
      <c r="FN12" s="57">
        <v>214248</v>
      </c>
      <c r="FO12" s="57">
        <v>55615</v>
      </c>
      <c r="FP12" s="57">
        <v>18021</v>
      </c>
      <c r="FQ12" s="57">
        <v>0</v>
      </c>
      <c r="FR12" s="57">
        <v>0</v>
      </c>
      <c r="FS12" s="57">
        <v>0</v>
      </c>
      <c r="FT12" s="57">
        <v>0</v>
      </c>
      <c r="FU12" s="57">
        <v>0</v>
      </c>
      <c r="FV12" s="58">
        <v>0</v>
      </c>
      <c r="FW12" s="59">
        <v>2251</v>
      </c>
      <c r="FX12" s="57">
        <v>1920</v>
      </c>
      <c r="FY12" s="57">
        <v>251</v>
      </c>
      <c r="FZ12" s="57">
        <v>61</v>
      </c>
      <c r="GA12" s="57">
        <v>19</v>
      </c>
      <c r="GB12" s="57">
        <v>0</v>
      </c>
      <c r="GC12" s="57">
        <v>0</v>
      </c>
      <c r="GD12" s="57">
        <v>0</v>
      </c>
      <c r="GE12" s="57">
        <v>0</v>
      </c>
      <c r="GF12" s="57">
        <v>0</v>
      </c>
      <c r="GG12" s="58">
        <v>0</v>
      </c>
      <c r="GH12" s="59">
        <v>2662401</v>
      </c>
      <c r="GI12" s="57">
        <v>2402942</v>
      </c>
      <c r="GJ12" s="57">
        <v>201582</v>
      </c>
      <c r="GK12" s="57">
        <v>44720</v>
      </c>
      <c r="GL12" s="57">
        <v>13157</v>
      </c>
      <c r="GM12" s="57">
        <v>0</v>
      </c>
      <c r="GN12" s="57">
        <v>0</v>
      </c>
      <c r="GO12" s="57">
        <v>0</v>
      </c>
      <c r="GP12" s="57">
        <v>0</v>
      </c>
      <c r="GQ12" s="57">
        <v>0</v>
      </c>
      <c r="GR12" s="58">
        <v>0</v>
      </c>
      <c r="GS12" s="59">
        <v>6921</v>
      </c>
      <c r="GT12" s="57">
        <v>5861</v>
      </c>
      <c r="GU12" s="57">
        <v>750</v>
      </c>
      <c r="GV12" s="57">
        <v>227</v>
      </c>
      <c r="GW12" s="57">
        <v>68</v>
      </c>
      <c r="GX12" s="57">
        <v>15</v>
      </c>
      <c r="GY12" s="57">
        <v>0</v>
      </c>
      <c r="GZ12" s="57">
        <v>0</v>
      </c>
      <c r="HA12" s="57">
        <v>0</v>
      </c>
      <c r="HB12" s="57">
        <v>0</v>
      </c>
      <c r="HC12" s="58">
        <v>0</v>
      </c>
      <c r="HD12" s="59">
        <v>9319800</v>
      </c>
      <c r="HE12" s="57">
        <v>8291606</v>
      </c>
      <c r="HF12" s="57">
        <v>756100</v>
      </c>
      <c r="HG12" s="57">
        <v>200127</v>
      </c>
      <c r="HH12" s="57">
        <v>61315</v>
      </c>
      <c r="HI12" s="57">
        <v>10652</v>
      </c>
      <c r="HJ12" s="57">
        <v>0</v>
      </c>
      <c r="HK12" s="57">
        <v>0</v>
      </c>
      <c r="HL12" s="57">
        <v>0</v>
      </c>
      <c r="HM12" s="57">
        <v>0</v>
      </c>
      <c r="HN12" s="58">
        <v>0</v>
      </c>
    </row>
    <row r="13" spans="1:222" s="21" customFormat="1" ht="12.6" customHeight="1" x14ac:dyDescent="0.2">
      <c r="A13" s="22">
        <v>4</v>
      </c>
      <c r="B13" s="23" t="s">
        <v>28</v>
      </c>
      <c r="C13" s="52">
        <v>2959</v>
      </c>
      <c r="D13" s="53">
        <v>2638</v>
      </c>
      <c r="E13" s="53">
        <v>321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4">
        <v>0</v>
      </c>
      <c r="N13" s="55">
        <v>1789868</v>
      </c>
      <c r="O13" s="53">
        <v>1697532</v>
      </c>
      <c r="P13" s="53">
        <v>92336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4">
        <v>0</v>
      </c>
      <c r="Y13" s="55">
        <v>3292</v>
      </c>
      <c r="Z13" s="53">
        <v>2904</v>
      </c>
      <c r="AA13" s="53">
        <v>373</v>
      </c>
      <c r="AB13" s="53">
        <v>15</v>
      </c>
      <c r="AC13" s="53">
        <v>0</v>
      </c>
      <c r="AD13" s="53">
        <v>0</v>
      </c>
      <c r="AE13" s="53">
        <v>0</v>
      </c>
      <c r="AF13" s="53">
        <v>0</v>
      </c>
      <c r="AG13" s="53">
        <v>0</v>
      </c>
      <c r="AH13" s="53">
        <v>0</v>
      </c>
      <c r="AI13" s="54">
        <v>0</v>
      </c>
      <c r="AJ13" s="55">
        <v>2209856</v>
      </c>
      <c r="AK13" s="53">
        <v>2081330</v>
      </c>
      <c r="AL13" s="53">
        <v>121113</v>
      </c>
      <c r="AM13" s="53">
        <v>7413</v>
      </c>
      <c r="AN13" s="53">
        <v>0</v>
      </c>
      <c r="AO13" s="53">
        <v>0</v>
      </c>
      <c r="AP13" s="53">
        <v>0</v>
      </c>
      <c r="AQ13" s="53">
        <v>0</v>
      </c>
      <c r="AR13" s="53">
        <v>0</v>
      </c>
      <c r="AS13" s="53">
        <v>0</v>
      </c>
      <c r="AT13" s="54">
        <v>0</v>
      </c>
      <c r="AU13" s="55">
        <v>3799</v>
      </c>
      <c r="AV13" s="53">
        <v>3288</v>
      </c>
      <c r="AW13" s="53">
        <v>436</v>
      </c>
      <c r="AX13" s="53">
        <v>75</v>
      </c>
      <c r="AY13" s="53">
        <v>0</v>
      </c>
      <c r="AZ13" s="53">
        <v>0</v>
      </c>
      <c r="BA13" s="53">
        <v>0</v>
      </c>
      <c r="BB13" s="53">
        <v>0</v>
      </c>
      <c r="BC13" s="53">
        <v>0</v>
      </c>
      <c r="BD13" s="53">
        <v>0</v>
      </c>
      <c r="BE13" s="54">
        <v>0</v>
      </c>
      <c r="BF13" s="55">
        <v>2850190</v>
      </c>
      <c r="BG13" s="53">
        <v>2641522</v>
      </c>
      <c r="BH13" s="53">
        <v>178759</v>
      </c>
      <c r="BI13" s="53">
        <v>29909</v>
      </c>
      <c r="BJ13" s="53">
        <v>0</v>
      </c>
      <c r="BK13" s="53">
        <v>0</v>
      </c>
      <c r="BL13" s="53">
        <v>0</v>
      </c>
      <c r="BM13" s="53">
        <v>0</v>
      </c>
      <c r="BN13" s="53">
        <v>0</v>
      </c>
      <c r="BO13" s="53">
        <v>0</v>
      </c>
      <c r="BP13" s="54">
        <v>0</v>
      </c>
      <c r="BQ13" s="55">
        <v>3340</v>
      </c>
      <c r="BR13" s="53">
        <v>2890</v>
      </c>
      <c r="BS13" s="53">
        <v>397</v>
      </c>
      <c r="BT13" s="53">
        <v>53</v>
      </c>
      <c r="BU13" s="53">
        <v>0</v>
      </c>
      <c r="BV13" s="53">
        <v>0</v>
      </c>
      <c r="BW13" s="53">
        <v>0</v>
      </c>
      <c r="BX13" s="53">
        <v>0</v>
      </c>
      <c r="BY13" s="53">
        <v>0</v>
      </c>
      <c r="BZ13" s="53">
        <v>0</v>
      </c>
      <c r="CA13" s="54">
        <v>0</v>
      </c>
      <c r="CB13" s="55">
        <v>2712895</v>
      </c>
      <c r="CC13" s="53">
        <v>2503235</v>
      </c>
      <c r="CD13" s="53">
        <v>189079</v>
      </c>
      <c r="CE13" s="53">
        <v>20581</v>
      </c>
      <c r="CF13" s="53">
        <v>0</v>
      </c>
      <c r="CG13" s="53">
        <v>0</v>
      </c>
      <c r="CH13" s="53">
        <v>0</v>
      </c>
      <c r="CI13" s="53">
        <v>0</v>
      </c>
      <c r="CJ13" s="53">
        <v>0</v>
      </c>
      <c r="CK13" s="53">
        <v>0</v>
      </c>
      <c r="CL13" s="54">
        <v>0</v>
      </c>
      <c r="CM13" s="55">
        <v>3456</v>
      </c>
      <c r="CN13" s="53">
        <v>2976</v>
      </c>
      <c r="CO13" s="53">
        <v>401</v>
      </c>
      <c r="CP13" s="53">
        <v>79</v>
      </c>
      <c r="CQ13" s="53">
        <v>0</v>
      </c>
      <c r="CR13" s="53">
        <v>0</v>
      </c>
      <c r="CS13" s="53">
        <v>0</v>
      </c>
      <c r="CT13" s="53">
        <v>0</v>
      </c>
      <c r="CU13" s="53">
        <v>0</v>
      </c>
      <c r="CV13" s="53">
        <v>0</v>
      </c>
      <c r="CW13" s="54">
        <v>0</v>
      </c>
      <c r="CX13" s="55">
        <v>3105745</v>
      </c>
      <c r="CY13" s="53">
        <v>2844128</v>
      </c>
      <c r="CZ13" s="53">
        <v>220749</v>
      </c>
      <c r="DA13" s="53">
        <v>40868</v>
      </c>
      <c r="DB13" s="53">
        <v>0</v>
      </c>
      <c r="DC13" s="53">
        <v>0</v>
      </c>
      <c r="DD13" s="53">
        <v>0</v>
      </c>
      <c r="DE13" s="53">
        <v>0</v>
      </c>
      <c r="DF13" s="53">
        <v>0</v>
      </c>
      <c r="DG13" s="53">
        <v>0</v>
      </c>
      <c r="DH13" s="54">
        <v>0</v>
      </c>
      <c r="DI13" s="55">
        <v>3706</v>
      </c>
      <c r="DJ13" s="53">
        <v>3148</v>
      </c>
      <c r="DK13" s="53">
        <v>459</v>
      </c>
      <c r="DL13" s="53">
        <v>88</v>
      </c>
      <c r="DM13" s="53">
        <v>11</v>
      </c>
      <c r="DN13" s="53">
        <v>0</v>
      </c>
      <c r="DO13" s="53">
        <v>0</v>
      </c>
      <c r="DP13" s="53">
        <v>0</v>
      </c>
      <c r="DQ13" s="53">
        <v>0</v>
      </c>
      <c r="DR13" s="53">
        <v>0</v>
      </c>
      <c r="DS13" s="54">
        <v>0</v>
      </c>
      <c r="DT13" s="55">
        <v>3545030</v>
      </c>
      <c r="DU13" s="53">
        <v>3204357</v>
      </c>
      <c r="DV13" s="53">
        <v>289491</v>
      </c>
      <c r="DW13" s="53">
        <v>47943</v>
      </c>
      <c r="DX13" s="53">
        <v>3239</v>
      </c>
      <c r="DY13" s="53">
        <v>0</v>
      </c>
      <c r="DZ13" s="53">
        <v>0</v>
      </c>
      <c r="EA13" s="53">
        <v>0</v>
      </c>
      <c r="EB13" s="53">
        <v>0</v>
      </c>
      <c r="EC13" s="53">
        <v>0</v>
      </c>
      <c r="ED13" s="54">
        <v>0</v>
      </c>
      <c r="EE13" s="55">
        <v>3694</v>
      </c>
      <c r="EF13" s="53">
        <v>3180</v>
      </c>
      <c r="EG13" s="53">
        <v>419</v>
      </c>
      <c r="EH13" s="53">
        <v>74</v>
      </c>
      <c r="EI13" s="53">
        <v>21</v>
      </c>
      <c r="EJ13" s="53">
        <v>0</v>
      </c>
      <c r="EK13" s="53">
        <v>0</v>
      </c>
      <c r="EL13" s="53">
        <v>0</v>
      </c>
      <c r="EM13" s="53">
        <v>0</v>
      </c>
      <c r="EN13" s="53">
        <v>0</v>
      </c>
      <c r="EO13" s="54">
        <v>0</v>
      </c>
      <c r="EP13" s="55">
        <v>3871178</v>
      </c>
      <c r="EQ13" s="53">
        <v>3525532</v>
      </c>
      <c r="ER13" s="53">
        <v>287019</v>
      </c>
      <c r="ES13" s="53">
        <v>46375</v>
      </c>
      <c r="ET13" s="53">
        <v>12252</v>
      </c>
      <c r="EU13" s="53">
        <v>0</v>
      </c>
      <c r="EV13" s="53">
        <v>0</v>
      </c>
      <c r="EW13" s="53">
        <v>0</v>
      </c>
      <c r="EX13" s="53">
        <v>0</v>
      </c>
      <c r="EY13" s="53">
        <v>0</v>
      </c>
      <c r="EZ13" s="54">
        <v>0</v>
      </c>
      <c r="FA13" s="55">
        <v>4389</v>
      </c>
      <c r="FB13" s="53">
        <v>3701</v>
      </c>
      <c r="FC13" s="53">
        <v>482</v>
      </c>
      <c r="FD13" s="53">
        <v>146</v>
      </c>
      <c r="FE13" s="53">
        <v>60</v>
      </c>
      <c r="FF13" s="53">
        <v>0</v>
      </c>
      <c r="FG13" s="53">
        <v>0</v>
      </c>
      <c r="FH13" s="53">
        <v>0</v>
      </c>
      <c r="FI13" s="53">
        <v>0</v>
      </c>
      <c r="FJ13" s="53">
        <v>0</v>
      </c>
      <c r="FK13" s="54">
        <v>0</v>
      </c>
      <c r="FL13" s="55">
        <v>4914466</v>
      </c>
      <c r="FM13" s="53">
        <v>4390830</v>
      </c>
      <c r="FN13" s="53">
        <v>381612</v>
      </c>
      <c r="FO13" s="53">
        <v>104667</v>
      </c>
      <c r="FP13" s="53">
        <v>37357</v>
      </c>
      <c r="FQ13" s="53">
        <v>0</v>
      </c>
      <c r="FR13" s="53">
        <v>0</v>
      </c>
      <c r="FS13" s="53">
        <v>0</v>
      </c>
      <c r="FT13" s="53">
        <v>0</v>
      </c>
      <c r="FU13" s="53">
        <v>0</v>
      </c>
      <c r="FV13" s="54">
        <v>0</v>
      </c>
      <c r="FW13" s="55">
        <v>3883</v>
      </c>
      <c r="FX13" s="53">
        <v>3326</v>
      </c>
      <c r="FY13" s="53">
        <v>423</v>
      </c>
      <c r="FZ13" s="53">
        <v>91</v>
      </c>
      <c r="GA13" s="53">
        <v>36</v>
      </c>
      <c r="GB13" s="53">
        <v>7</v>
      </c>
      <c r="GC13" s="53">
        <v>0</v>
      </c>
      <c r="GD13" s="53">
        <v>0</v>
      </c>
      <c r="GE13" s="53">
        <v>0</v>
      </c>
      <c r="GF13" s="53">
        <v>0</v>
      </c>
      <c r="GG13" s="54">
        <v>0</v>
      </c>
      <c r="GH13" s="55">
        <v>4644333</v>
      </c>
      <c r="GI13" s="53">
        <v>4191788</v>
      </c>
      <c r="GJ13" s="53">
        <v>356430</v>
      </c>
      <c r="GK13" s="53">
        <v>64301</v>
      </c>
      <c r="GL13" s="53">
        <v>26972</v>
      </c>
      <c r="GM13" s="53">
        <v>4842</v>
      </c>
      <c r="GN13" s="53">
        <v>0</v>
      </c>
      <c r="GO13" s="53">
        <v>0</v>
      </c>
      <c r="GP13" s="53">
        <v>0</v>
      </c>
      <c r="GQ13" s="53">
        <v>0</v>
      </c>
      <c r="GR13" s="54">
        <v>0</v>
      </c>
      <c r="GS13" s="55">
        <v>11893</v>
      </c>
      <c r="GT13" s="53">
        <v>10066</v>
      </c>
      <c r="GU13" s="53">
        <v>1266</v>
      </c>
      <c r="GV13" s="53">
        <v>403</v>
      </c>
      <c r="GW13" s="53">
        <v>134</v>
      </c>
      <c r="GX13" s="53">
        <v>24</v>
      </c>
      <c r="GY13" s="53">
        <v>0</v>
      </c>
      <c r="GZ13" s="53">
        <v>0</v>
      </c>
      <c r="HA13" s="53">
        <v>0</v>
      </c>
      <c r="HB13" s="53">
        <v>0</v>
      </c>
      <c r="HC13" s="54">
        <v>0</v>
      </c>
      <c r="HD13" s="55">
        <v>16100646</v>
      </c>
      <c r="HE13" s="53">
        <v>14323151</v>
      </c>
      <c r="HF13" s="53">
        <v>1295865</v>
      </c>
      <c r="HG13" s="53">
        <v>358015</v>
      </c>
      <c r="HH13" s="53">
        <v>108273</v>
      </c>
      <c r="HI13" s="53">
        <v>15342</v>
      </c>
      <c r="HJ13" s="53">
        <v>0</v>
      </c>
      <c r="HK13" s="53">
        <v>0</v>
      </c>
      <c r="HL13" s="53">
        <v>0</v>
      </c>
      <c r="HM13" s="53">
        <v>0</v>
      </c>
      <c r="HN13" s="54">
        <v>0</v>
      </c>
    </row>
    <row r="14" spans="1:222" s="21" customFormat="1" ht="12.6" customHeight="1" x14ac:dyDescent="0.2">
      <c r="A14" s="24">
        <v>5</v>
      </c>
      <c r="B14" s="25" t="s">
        <v>29</v>
      </c>
      <c r="C14" s="56">
        <v>1719</v>
      </c>
      <c r="D14" s="57">
        <v>1488</v>
      </c>
      <c r="E14" s="57">
        <v>231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8">
        <v>0</v>
      </c>
      <c r="N14" s="59">
        <v>1002918</v>
      </c>
      <c r="O14" s="57">
        <v>932608</v>
      </c>
      <c r="P14" s="57">
        <v>70310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8">
        <v>0</v>
      </c>
      <c r="Y14" s="59">
        <v>1945</v>
      </c>
      <c r="Z14" s="57">
        <v>1704</v>
      </c>
      <c r="AA14" s="57">
        <v>236</v>
      </c>
      <c r="AB14" s="57">
        <v>5</v>
      </c>
      <c r="AC14" s="57">
        <v>0</v>
      </c>
      <c r="AD14" s="57">
        <v>0</v>
      </c>
      <c r="AE14" s="57">
        <v>0</v>
      </c>
      <c r="AF14" s="57">
        <v>0</v>
      </c>
      <c r="AG14" s="57">
        <v>0</v>
      </c>
      <c r="AH14" s="57">
        <v>0</v>
      </c>
      <c r="AI14" s="58">
        <v>0</v>
      </c>
      <c r="AJ14" s="59">
        <v>1267659</v>
      </c>
      <c r="AK14" s="57">
        <v>1182264</v>
      </c>
      <c r="AL14" s="57">
        <v>83438</v>
      </c>
      <c r="AM14" s="57">
        <v>1957</v>
      </c>
      <c r="AN14" s="57">
        <v>0</v>
      </c>
      <c r="AO14" s="57">
        <v>0</v>
      </c>
      <c r="AP14" s="57">
        <v>0</v>
      </c>
      <c r="AQ14" s="57">
        <v>0</v>
      </c>
      <c r="AR14" s="57">
        <v>0</v>
      </c>
      <c r="AS14" s="57">
        <v>0</v>
      </c>
      <c r="AT14" s="58">
        <v>0</v>
      </c>
      <c r="AU14" s="59">
        <v>2412</v>
      </c>
      <c r="AV14" s="57">
        <v>2076</v>
      </c>
      <c r="AW14" s="57">
        <v>305</v>
      </c>
      <c r="AX14" s="57">
        <v>31</v>
      </c>
      <c r="AY14" s="57">
        <v>0</v>
      </c>
      <c r="AZ14" s="57">
        <v>0</v>
      </c>
      <c r="BA14" s="57">
        <v>0</v>
      </c>
      <c r="BB14" s="57">
        <v>0</v>
      </c>
      <c r="BC14" s="57">
        <v>0</v>
      </c>
      <c r="BD14" s="57">
        <v>0</v>
      </c>
      <c r="BE14" s="58">
        <v>0</v>
      </c>
      <c r="BF14" s="59">
        <v>1764914</v>
      </c>
      <c r="BG14" s="57">
        <v>1624031</v>
      </c>
      <c r="BH14" s="57">
        <v>128628</v>
      </c>
      <c r="BI14" s="57">
        <v>12255</v>
      </c>
      <c r="BJ14" s="57">
        <v>0</v>
      </c>
      <c r="BK14" s="57">
        <v>0</v>
      </c>
      <c r="BL14" s="57">
        <v>0</v>
      </c>
      <c r="BM14" s="57">
        <v>0</v>
      </c>
      <c r="BN14" s="57">
        <v>0</v>
      </c>
      <c r="BO14" s="57">
        <v>0</v>
      </c>
      <c r="BP14" s="58">
        <v>0</v>
      </c>
      <c r="BQ14" s="59">
        <v>1960</v>
      </c>
      <c r="BR14" s="57">
        <v>1695</v>
      </c>
      <c r="BS14" s="57">
        <v>238</v>
      </c>
      <c r="BT14" s="57">
        <v>27</v>
      </c>
      <c r="BU14" s="57">
        <v>0</v>
      </c>
      <c r="BV14" s="57">
        <v>0</v>
      </c>
      <c r="BW14" s="57">
        <v>0</v>
      </c>
      <c r="BX14" s="57">
        <v>0</v>
      </c>
      <c r="BY14" s="57">
        <v>0</v>
      </c>
      <c r="BZ14" s="57">
        <v>0</v>
      </c>
      <c r="CA14" s="58">
        <v>0</v>
      </c>
      <c r="CB14" s="59">
        <v>1554151</v>
      </c>
      <c r="CC14" s="57">
        <v>1429297</v>
      </c>
      <c r="CD14" s="57">
        <v>114005</v>
      </c>
      <c r="CE14" s="57">
        <v>10849</v>
      </c>
      <c r="CF14" s="57">
        <v>0</v>
      </c>
      <c r="CG14" s="57">
        <v>0</v>
      </c>
      <c r="CH14" s="57">
        <v>0</v>
      </c>
      <c r="CI14" s="57">
        <v>0</v>
      </c>
      <c r="CJ14" s="57">
        <v>0</v>
      </c>
      <c r="CK14" s="57">
        <v>0</v>
      </c>
      <c r="CL14" s="58">
        <v>0</v>
      </c>
      <c r="CM14" s="59">
        <v>2150</v>
      </c>
      <c r="CN14" s="57">
        <v>1865</v>
      </c>
      <c r="CO14" s="57">
        <v>248</v>
      </c>
      <c r="CP14" s="57">
        <v>37</v>
      </c>
      <c r="CQ14" s="57">
        <v>0</v>
      </c>
      <c r="CR14" s="57">
        <v>0</v>
      </c>
      <c r="CS14" s="57">
        <v>0</v>
      </c>
      <c r="CT14" s="57">
        <v>0</v>
      </c>
      <c r="CU14" s="57">
        <v>0</v>
      </c>
      <c r="CV14" s="57">
        <v>0</v>
      </c>
      <c r="CW14" s="58">
        <v>0</v>
      </c>
      <c r="CX14" s="59">
        <v>1878420</v>
      </c>
      <c r="CY14" s="57">
        <v>1726347</v>
      </c>
      <c r="CZ14" s="57">
        <v>135858</v>
      </c>
      <c r="DA14" s="57">
        <v>16215</v>
      </c>
      <c r="DB14" s="57">
        <v>0</v>
      </c>
      <c r="DC14" s="57">
        <v>0</v>
      </c>
      <c r="DD14" s="57">
        <v>0</v>
      </c>
      <c r="DE14" s="57">
        <v>0</v>
      </c>
      <c r="DF14" s="57">
        <v>0</v>
      </c>
      <c r="DG14" s="57">
        <v>0</v>
      </c>
      <c r="DH14" s="58">
        <v>0</v>
      </c>
      <c r="DI14" s="59">
        <v>2189</v>
      </c>
      <c r="DJ14" s="57">
        <v>1869</v>
      </c>
      <c r="DK14" s="57">
        <v>272</v>
      </c>
      <c r="DL14" s="57">
        <v>42</v>
      </c>
      <c r="DM14" s="57">
        <v>6</v>
      </c>
      <c r="DN14" s="57">
        <v>0</v>
      </c>
      <c r="DO14" s="57">
        <v>0</v>
      </c>
      <c r="DP14" s="57">
        <v>0</v>
      </c>
      <c r="DQ14" s="57">
        <v>0</v>
      </c>
      <c r="DR14" s="57">
        <v>0</v>
      </c>
      <c r="DS14" s="58">
        <v>0</v>
      </c>
      <c r="DT14" s="59">
        <v>2066848</v>
      </c>
      <c r="DU14" s="57">
        <v>1875535</v>
      </c>
      <c r="DV14" s="57">
        <v>165940</v>
      </c>
      <c r="DW14" s="57">
        <v>21647</v>
      </c>
      <c r="DX14" s="57">
        <v>3726</v>
      </c>
      <c r="DY14" s="57">
        <v>0</v>
      </c>
      <c r="DZ14" s="57">
        <v>0</v>
      </c>
      <c r="EA14" s="57">
        <v>0</v>
      </c>
      <c r="EB14" s="57">
        <v>0</v>
      </c>
      <c r="EC14" s="57">
        <v>0</v>
      </c>
      <c r="ED14" s="58">
        <v>0</v>
      </c>
      <c r="EE14" s="59">
        <v>2165</v>
      </c>
      <c r="EF14" s="57">
        <v>1870</v>
      </c>
      <c r="EG14" s="57">
        <v>242</v>
      </c>
      <c r="EH14" s="57">
        <v>42</v>
      </c>
      <c r="EI14" s="57">
        <v>11</v>
      </c>
      <c r="EJ14" s="57">
        <v>0</v>
      </c>
      <c r="EK14" s="57">
        <v>0</v>
      </c>
      <c r="EL14" s="57">
        <v>0</v>
      </c>
      <c r="EM14" s="57">
        <v>0</v>
      </c>
      <c r="EN14" s="57">
        <v>0</v>
      </c>
      <c r="EO14" s="58">
        <v>0</v>
      </c>
      <c r="EP14" s="59">
        <v>2224108</v>
      </c>
      <c r="EQ14" s="57">
        <v>2023779</v>
      </c>
      <c r="ER14" s="57">
        <v>171461</v>
      </c>
      <c r="ES14" s="57">
        <v>21749</v>
      </c>
      <c r="ET14" s="57">
        <v>7119</v>
      </c>
      <c r="EU14" s="57">
        <v>0</v>
      </c>
      <c r="EV14" s="57">
        <v>0</v>
      </c>
      <c r="EW14" s="57">
        <v>0</v>
      </c>
      <c r="EX14" s="57">
        <v>0</v>
      </c>
      <c r="EY14" s="57">
        <v>0</v>
      </c>
      <c r="EZ14" s="58">
        <v>0</v>
      </c>
      <c r="FA14" s="59">
        <v>2517</v>
      </c>
      <c r="FB14" s="57">
        <v>2137</v>
      </c>
      <c r="FC14" s="57">
        <v>301</v>
      </c>
      <c r="FD14" s="57">
        <v>62</v>
      </c>
      <c r="FE14" s="57">
        <v>17</v>
      </c>
      <c r="FF14" s="57">
        <v>0</v>
      </c>
      <c r="FG14" s="57">
        <v>0</v>
      </c>
      <c r="FH14" s="57">
        <v>0</v>
      </c>
      <c r="FI14" s="57">
        <v>0</v>
      </c>
      <c r="FJ14" s="57">
        <v>0</v>
      </c>
      <c r="FK14" s="58">
        <v>0</v>
      </c>
      <c r="FL14" s="59">
        <v>2763173</v>
      </c>
      <c r="FM14" s="57">
        <v>2486286</v>
      </c>
      <c r="FN14" s="57">
        <v>225717</v>
      </c>
      <c r="FO14" s="57">
        <v>39975</v>
      </c>
      <c r="FP14" s="57">
        <v>11195</v>
      </c>
      <c r="FQ14" s="57">
        <v>0</v>
      </c>
      <c r="FR14" s="57">
        <v>0</v>
      </c>
      <c r="FS14" s="57">
        <v>0</v>
      </c>
      <c r="FT14" s="57">
        <v>0</v>
      </c>
      <c r="FU14" s="57">
        <v>0</v>
      </c>
      <c r="FV14" s="58">
        <v>0</v>
      </c>
      <c r="FW14" s="59">
        <v>2297</v>
      </c>
      <c r="FX14" s="57">
        <v>1945</v>
      </c>
      <c r="FY14" s="57">
        <v>269</v>
      </c>
      <c r="FZ14" s="57">
        <v>67</v>
      </c>
      <c r="GA14" s="57">
        <v>15</v>
      </c>
      <c r="GB14" s="57">
        <v>1</v>
      </c>
      <c r="GC14" s="57">
        <v>0</v>
      </c>
      <c r="GD14" s="57">
        <v>0</v>
      </c>
      <c r="GE14" s="57">
        <v>0</v>
      </c>
      <c r="GF14" s="57">
        <v>0</v>
      </c>
      <c r="GG14" s="58">
        <v>0</v>
      </c>
      <c r="GH14" s="59">
        <v>2703388</v>
      </c>
      <c r="GI14" s="57">
        <v>2421513</v>
      </c>
      <c r="GJ14" s="57">
        <v>229263</v>
      </c>
      <c r="GK14" s="57">
        <v>44858</v>
      </c>
      <c r="GL14" s="57">
        <v>7706</v>
      </c>
      <c r="GM14" s="57">
        <v>48</v>
      </c>
      <c r="GN14" s="57">
        <v>0</v>
      </c>
      <c r="GO14" s="57">
        <v>0</v>
      </c>
      <c r="GP14" s="57">
        <v>0</v>
      </c>
      <c r="GQ14" s="57">
        <v>0</v>
      </c>
      <c r="GR14" s="58">
        <v>0</v>
      </c>
      <c r="GS14" s="59">
        <v>6772</v>
      </c>
      <c r="GT14" s="57">
        <v>5789</v>
      </c>
      <c r="GU14" s="57">
        <v>717</v>
      </c>
      <c r="GV14" s="57">
        <v>199</v>
      </c>
      <c r="GW14" s="57">
        <v>57</v>
      </c>
      <c r="GX14" s="57">
        <v>10</v>
      </c>
      <c r="GY14" s="57">
        <v>0</v>
      </c>
      <c r="GZ14" s="57">
        <v>0</v>
      </c>
      <c r="HA14" s="57">
        <v>0</v>
      </c>
      <c r="HB14" s="57">
        <v>0</v>
      </c>
      <c r="HC14" s="58">
        <v>0</v>
      </c>
      <c r="HD14" s="59">
        <v>9063861</v>
      </c>
      <c r="HE14" s="57">
        <v>8123934</v>
      </c>
      <c r="HF14" s="57">
        <v>712086</v>
      </c>
      <c r="HG14" s="57">
        <v>172396</v>
      </c>
      <c r="HH14" s="57">
        <v>47403</v>
      </c>
      <c r="HI14" s="57">
        <v>8042</v>
      </c>
      <c r="HJ14" s="57">
        <v>0</v>
      </c>
      <c r="HK14" s="57">
        <v>0</v>
      </c>
      <c r="HL14" s="57">
        <v>0</v>
      </c>
      <c r="HM14" s="57">
        <v>0</v>
      </c>
      <c r="HN14" s="58">
        <v>0</v>
      </c>
    </row>
    <row r="15" spans="1:222" s="21" customFormat="1" ht="12.6" customHeight="1" x14ac:dyDescent="0.2">
      <c r="A15" s="22">
        <v>6</v>
      </c>
      <c r="B15" s="23" t="s">
        <v>30</v>
      </c>
      <c r="C15" s="52">
        <v>1857</v>
      </c>
      <c r="D15" s="53">
        <v>1647</v>
      </c>
      <c r="E15" s="53">
        <v>210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4">
        <v>0</v>
      </c>
      <c r="N15" s="55">
        <v>1089787</v>
      </c>
      <c r="O15" s="53">
        <v>1030295</v>
      </c>
      <c r="P15" s="53">
        <v>59492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4">
        <v>0</v>
      </c>
      <c r="Y15" s="55">
        <v>2028</v>
      </c>
      <c r="Z15" s="53">
        <v>1784</v>
      </c>
      <c r="AA15" s="53">
        <v>229</v>
      </c>
      <c r="AB15" s="53">
        <v>15</v>
      </c>
      <c r="AC15" s="53">
        <v>0</v>
      </c>
      <c r="AD15" s="53">
        <v>0</v>
      </c>
      <c r="AE15" s="53">
        <v>0</v>
      </c>
      <c r="AF15" s="53">
        <v>0</v>
      </c>
      <c r="AG15" s="53">
        <v>0</v>
      </c>
      <c r="AH15" s="53">
        <v>0</v>
      </c>
      <c r="AI15" s="54">
        <v>0</v>
      </c>
      <c r="AJ15" s="55">
        <v>1299487</v>
      </c>
      <c r="AK15" s="53">
        <v>1219828</v>
      </c>
      <c r="AL15" s="53">
        <v>72781</v>
      </c>
      <c r="AM15" s="53">
        <v>6878</v>
      </c>
      <c r="AN15" s="53">
        <v>0</v>
      </c>
      <c r="AO15" s="53">
        <v>0</v>
      </c>
      <c r="AP15" s="53">
        <v>0</v>
      </c>
      <c r="AQ15" s="53">
        <v>0</v>
      </c>
      <c r="AR15" s="53">
        <v>0</v>
      </c>
      <c r="AS15" s="53">
        <v>0</v>
      </c>
      <c r="AT15" s="54">
        <v>0</v>
      </c>
      <c r="AU15" s="55">
        <v>2577</v>
      </c>
      <c r="AV15" s="53">
        <v>2150</v>
      </c>
      <c r="AW15" s="53">
        <v>355</v>
      </c>
      <c r="AX15" s="53">
        <v>72</v>
      </c>
      <c r="AY15" s="53">
        <v>0</v>
      </c>
      <c r="AZ15" s="53">
        <v>0</v>
      </c>
      <c r="BA15" s="53">
        <v>0</v>
      </c>
      <c r="BB15" s="53">
        <v>0</v>
      </c>
      <c r="BC15" s="53">
        <v>0</v>
      </c>
      <c r="BD15" s="53">
        <v>0</v>
      </c>
      <c r="BE15" s="54">
        <v>0</v>
      </c>
      <c r="BF15" s="55">
        <v>1862809</v>
      </c>
      <c r="BG15" s="53">
        <v>1680827</v>
      </c>
      <c r="BH15" s="53">
        <v>150642</v>
      </c>
      <c r="BI15" s="53">
        <v>31340</v>
      </c>
      <c r="BJ15" s="53">
        <v>0</v>
      </c>
      <c r="BK15" s="53">
        <v>0</v>
      </c>
      <c r="BL15" s="53">
        <v>0</v>
      </c>
      <c r="BM15" s="53">
        <v>0</v>
      </c>
      <c r="BN15" s="53">
        <v>0</v>
      </c>
      <c r="BO15" s="53">
        <v>0</v>
      </c>
      <c r="BP15" s="54">
        <v>0</v>
      </c>
      <c r="BQ15" s="55">
        <v>2147</v>
      </c>
      <c r="BR15" s="53">
        <v>1879</v>
      </c>
      <c r="BS15" s="53">
        <v>228</v>
      </c>
      <c r="BT15" s="53">
        <v>40</v>
      </c>
      <c r="BU15" s="53">
        <v>0</v>
      </c>
      <c r="BV15" s="53">
        <v>0</v>
      </c>
      <c r="BW15" s="53">
        <v>0</v>
      </c>
      <c r="BX15" s="53">
        <v>0</v>
      </c>
      <c r="BY15" s="53">
        <v>0</v>
      </c>
      <c r="BZ15" s="53">
        <v>0</v>
      </c>
      <c r="CA15" s="54">
        <v>0</v>
      </c>
      <c r="CB15" s="55">
        <v>1727289</v>
      </c>
      <c r="CC15" s="53">
        <v>1608907</v>
      </c>
      <c r="CD15" s="53">
        <v>101141</v>
      </c>
      <c r="CE15" s="53">
        <v>17241</v>
      </c>
      <c r="CF15" s="53">
        <v>0</v>
      </c>
      <c r="CG15" s="53">
        <v>0</v>
      </c>
      <c r="CH15" s="53">
        <v>0</v>
      </c>
      <c r="CI15" s="53">
        <v>0</v>
      </c>
      <c r="CJ15" s="53">
        <v>0</v>
      </c>
      <c r="CK15" s="53">
        <v>0</v>
      </c>
      <c r="CL15" s="54">
        <v>0</v>
      </c>
      <c r="CM15" s="55">
        <v>2265</v>
      </c>
      <c r="CN15" s="53">
        <v>1943</v>
      </c>
      <c r="CO15" s="53">
        <v>271</v>
      </c>
      <c r="CP15" s="53">
        <v>51</v>
      </c>
      <c r="CQ15" s="53">
        <v>0</v>
      </c>
      <c r="CR15" s="53">
        <v>0</v>
      </c>
      <c r="CS15" s="53">
        <v>0</v>
      </c>
      <c r="CT15" s="53">
        <v>0</v>
      </c>
      <c r="CU15" s="53">
        <v>0</v>
      </c>
      <c r="CV15" s="53">
        <v>0</v>
      </c>
      <c r="CW15" s="54">
        <v>0</v>
      </c>
      <c r="CX15" s="55">
        <v>1976221</v>
      </c>
      <c r="CY15" s="53">
        <v>1808211</v>
      </c>
      <c r="CZ15" s="53">
        <v>143942</v>
      </c>
      <c r="DA15" s="53">
        <v>24068</v>
      </c>
      <c r="DB15" s="53">
        <v>0</v>
      </c>
      <c r="DC15" s="53">
        <v>0</v>
      </c>
      <c r="DD15" s="53">
        <v>0</v>
      </c>
      <c r="DE15" s="53">
        <v>0</v>
      </c>
      <c r="DF15" s="53">
        <v>0</v>
      </c>
      <c r="DG15" s="53">
        <v>0</v>
      </c>
      <c r="DH15" s="54">
        <v>0</v>
      </c>
      <c r="DI15" s="55">
        <v>2362</v>
      </c>
      <c r="DJ15" s="53">
        <v>2018</v>
      </c>
      <c r="DK15" s="53">
        <v>278</v>
      </c>
      <c r="DL15" s="53">
        <v>53</v>
      </c>
      <c r="DM15" s="53">
        <v>13</v>
      </c>
      <c r="DN15" s="53">
        <v>0</v>
      </c>
      <c r="DO15" s="53">
        <v>0</v>
      </c>
      <c r="DP15" s="53">
        <v>0</v>
      </c>
      <c r="DQ15" s="53">
        <v>0</v>
      </c>
      <c r="DR15" s="53">
        <v>0</v>
      </c>
      <c r="DS15" s="54">
        <v>0</v>
      </c>
      <c r="DT15" s="55">
        <v>2238131</v>
      </c>
      <c r="DU15" s="53">
        <v>2037818</v>
      </c>
      <c r="DV15" s="53">
        <v>167392</v>
      </c>
      <c r="DW15" s="53">
        <v>27607</v>
      </c>
      <c r="DX15" s="53">
        <v>5314</v>
      </c>
      <c r="DY15" s="53">
        <v>0</v>
      </c>
      <c r="DZ15" s="53">
        <v>0</v>
      </c>
      <c r="EA15" s="53">
        <v>0</v>
      </c>
      <c r="EB15" s="53">
        <v>0</v>
      </c>
      <c r="EC15" s="53">
        <v>0</v>
      </c>
      <c r="ED15" s="54">
        <v>0</v>
      </c>
      <c r="EE15" s="55">
        <v>2498</v>
      </c>
      <c r="EF15" s="53">
        <v>2160</v>
      </c>
      <c r="EG15" s="53">
        <v>248</v>
      </c>
      <c r="EH15" s="53">
        <v>68</v>
      </c>
      <c r="EI15" s="53">
        <v>22</v>
      </c>
      <c r="EJ15" s="53">
        <v>0</v>
      </c>
      <c r="EK15" s="53">
        <v>0</v>
      </c>
      <c r="EL15" s="53">
        <v>0</v>
      </c>
      <c r="EM15" s="53">
        <v>0</v>
      </c>
      <c r="EN15" s="53">
        <v>0</v>
      </c>
      <c r="EO15" s="54">
        <v>0</v>
      </c>
      <c r="EP15" s="55">
        <v>2562651</v>
      </c>
      <c r="EQ15" s="53">
        <v>2356446</v>
      </c>
      <c r="ER15" s="53">
        <v>154218</v>
      </c>
      <c r="ES15" s="53">
        <v>39970</v>
      </c>
      <c r="ET15" s="53">
        <v>12017</v>
      </c>
      <c r="EU15" s="53">
        <v>0</v>
      </c>
      <c r="EV15" s="53">
        <v>0</v>
      </c>
      <c r="EW15" s="53">
        <v>0</v>
      </c>
      <c r="EX15" s="53">
        <v>0</v>
      </c>
      <c r="EY15" s="53">
        <v>0</v>
      </c>
      <c r="EZ15" s="54">
        <v>0</v>
      </c>
      <c r="FA15" s="55">
        <v>2823</v>
      </c>
      <c r="FB15" s="53">
        <v>2412</v>
      </c>
      <c r="FC15" s="53">
        <v>287</v>
      </c>
      <c r="FD15" s="53">
        <v>87</v>
      </c>
      <c r="FE15" s="53">
        <v>37</v>
      </c>
      <c r="FF15" s="53">
        <v>0</v>
      </c>
      <c r="FG15" s="53">
        <v>0</v>
      </c>
      <c r="FH15" s="53">
        <v>0</v>
      </c>
      <c r="FI15" s="53">
        <v>0</v>
      </c>
      <c r="FJ15" s="53">
        <v>0</v>
      </c>
      <c r="FK15" s="54">
        <v>0</v>
      </c>
      <c r="FL15" s="55">
        <v>3136536</v>
      </c>
      <c r="FM15" s="53">
        <v>2833194</v>
      </c>
      <c r="FN15" s="53">
        <v>221017</v>
      </c>
      <c r="FO15" s="53">
        <v>59586</v>
      </c>
      <c r="FP15" s="53">
        <v>22739</v>
      </c>
      <c r="FQ15" s="53">
        <v>0</v>
      </c>
      <c r="FR15" s="53">
        <v>0</v>
      </c>
      <c r="FS15" s="53">
        <v>0</v>
      </c>
      <c r="FT15" s="53">
        <v>0</v>
      </c>
      <c r="FU15" s="53">
        <v>0</v>
      </c>
      <c r="FV15" s="54">
        <v>0</v>
      </c>
      <c r="FW15" s="55">
        <v>2561</v>
      </c>
      <c r="FX15" s="53">
        <v>2186</v>
      </c>
      <c r="FY15" s="53">
        <v>262</v>
      </c>
      <c r="FZ15" s="53">
        <v>77</v>
      </c>
      <c r="GA15" s="53">
        <v>33</v>
      </c>
      <c r="GB15" s="53">
        <v>3</v>
      </c>
      <c r="GC15" s="53">
        <v>0</v>
      </c>
      <c r="GD15" s="53">
        <v>0</v>
      </c>
      <c r="GE15" s="53">
        <v>0</v>
      </c>
      <c r="GF15" s="53">
        <v>0</v>
      </c>
      <c r="GG15" s="54">
        <v>0</v>
      </c>
      <c r="GH15" s="55">
        <v>3015515</v>
      </c>
      <c r="GI15" s="53">
        <v>2715803</v>
      </c>
      <c r="GJ15" s="53">
        <v>225074</v>
      </c>
      <c r="GK15" s="53">
        <v>55164</v>
      </c>
      <c r="GL15" s="53">
        <v>18392</v>
      </c>
      <c r="GM15" s="53">
        <v>1082</v>
      </c>
      <c r="GN15" s="53">
        <v>0</v>
      </c>
      <c r="GO15" s="53">
        <v>0</v>
      </c>
      <c r="GP15" s="53">
        <v>0</v>
      </c>
      <c r="GQ15" s="53">
        <v>0</v>
      </c>
      <c r="GR15" s="54">
        <v>0</v>
      </c>
      <c r="GS15" s="55">
        <v>7785</v>
      </c>
      <c r="GT15" s="53">
        <v>6577</v>
      </c>
      <c r="GU15" s="53">
        <v>782</v>
      </c>
      <c r="GV15" s="53">
        <v>283</v>
      </c>
      <c r="GW15" s="53">
        <v>114</v>
      </c>
      <c r="GX15" s="53">
        <v>29</v>
      </c>
      <c r="GY15" s="53">
        <v>0</v>
      </c>
      <c r="GZ15" s="53">
        <v>0</v>
      </c>
      <c r="HA15" s="53">
        <v>0</v>
      </c>
      <c r="HB15" s="53">
        <v>0</v>
      </c>
      <c r="HC15" s="54">
        <v>0</v>
      </c>
      <c r="HD15" s="55">
        <v>10363750</v>
      </c>
      <c r="HE15" s="53">
        <v>9245614</v>
      </c>
      <c r="HF15" s="53">
        <v>768916</v>
      </c>
      <c r="HG15" s="53">
        <v>247704</v>
      </c>
      <c r="HH15" s="53">
        <v>85955</v>
      </c>
      <c r="HI15" s="53">
        <v>15561</v>
      </c>
      <c r="HJ15" s="53">
        <v>0</v>
      </c>
      <c r="HK15" s="53">
        <v>0</v>
      </c>
      <c r="HL15" s="53">
        <v>0</v>
      </c>
      <c r="HM15" s="53">
        <v>0</v>
      </c>
      <c r="HN15" s="54">
        <v>0</v>
      </c>
    </row>
    <row r="16" spans="1:222" s="21" customFormat="1" ht="12.6" customHeight="1" x14ac:dyDescent="0.2">
      <c r="A16" s="24">
        <v>7</v>
      </c>
      <c r="B16" s="25" t="s">
        <v>31</v>
      </c>
      <c r="C16" s="56">
        <v>2834</v>
      </c>
      <c r="D16" s="57">
        <v>2454</v>
      </c>
      <c r="E16" s="57">
        <v>380</v>
      </c>
      <c r="F16" s="57">
        <v>0</v>
      </c>
      <c r="G16" s="57">
        <v>0</v>
      </c>
      <c r="H16" s="57">
        <v>0</v>
      </c>
      <c r="I16" s="57">
        <v>0</v>
      </c>
      <c r="J16" s="57">
        <v>0</v>
      </c>
      <c r="K16" s="57">
        <v>0</v>
      </c>
      <c r="L16" s="57">
        <v>0</v>
      </c>
      <c r="M16" s="58">
        <v>0</v>
      </c>
      <c r="N16" s="59">
        <v>1619072</v>
      </c>
      <c r="O16" s="57">
        <v>1512397</v>
      </c>
      <c r="P16" s="57">
        <v>106675</v>
      </c>
      <c r="Q16" s="57">
        <v>0</v>
      </c>
      <c r="R16" s="57">
        <v>0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8">
        <v>0</v>
      </c>
      <c r="Y16" s="59">
        <v>3006</v>
      </c>
      <c r="Z16" s="57">
        <v>2600</v>
      </c>
      <c r="AA16" s="57">
        <v>396</v>
      </c>
      <c r="AB16" s="57">
        <v>10</v>
      </c>
      <c r="AC16" s="57">
        <v>0</v>
      </c>
      <c r="AD16" s="57">
        <v>0</v>
      </c>
      <c r="AE16" s="57">
        <v>0</v>
      </c>
      <c r="AF16" s="57">
        <v>0</v>
      </c>
      <c r="AG16" s="57">
        <v>0</v>
      </c>
      <c r="AH16" s="57">
        <v>0</v>
      </c>
      <c r="AI16" s="58">
        <v>0</v>
      </c>
      <c r="AJ16" s="59">
        <v>1917459</v>
      </c>
      <c r="AK16" s="57">
        <v>1781670</v>
      </c>
      <c r="AL16" s="57">
        <v>131715</v>
      </c>
      <c r="AM16" s="57">
        <v>4074</v>
      </c>
      <c r="AN16" s="57">
        <v>0</v>
      </c>
      <c r="AO16" s="57">
        <v>0</v>
      </c>
      <c r="AP16" s="57">
        <v>0</v>
      </c>
      <c r="AQ16" s="57">
        <v>0</v>
      </c>
      <c r="AR16" s="57">
        <v>0</v>
      </c>
      <c r="AS16" s="57">
        <v>0</v>
      </c>
      <c r="AT16" s="58">
        <v>0</v>
      </c>
      <c r="AU16" s="59">
        <v>3397</v>
      </c>
      <c r="AV16" s="57">
        <v>2912</v>
      </c>
      <c r="AW16" s="57">
        <v>422</v>
      </c>
      <c r="AX16" s="57">
        <v>63</v>
      </c>
      <c r="AY16" s="57">
        <v>0</v>
      </c>
      <c r="AZ16" s="57">
        <v>0</v>
      </c>
      <c r="BA16" s="57">
        <v>0</v>
      </c>
      <c r="BB16" s="57">
        <v>0</v>
      </c>
      <c r="BC16" s="57">
        <v>0</v>
      </c>
      <c r="BD16" s="57">
        <v>0</v>
      </c>
      <c r="BE16" s="58">
        <v>0</v>
      </c>
      <c r="BF16" s="59">
        <v>2426411</v>
      </c>
      <c r="BG16" s="57">
        <v>2230510</v>
      </c>
      <c r="BH16" s="57">
        <v>171069</v>
      </c>
      <c r="BI16" s="57">
        <v>24832</v>
      </c>
      <c r="BJ16" s="57">
        <v>0</v>
      </c>
      <c r="BK16" s="57">
        <v>0</v>
      </c>
      <c r="BL16" s="57">
        <v>0</v>
      </c>
      <c r="BM16" s="57">
        <v>0</v>
      </c>
      <c r="BN16" s="57">
        <v>0</v>
      </c>
      <c r="BO16" s="57">
        <v>0</v>
      </c>
      <c r="BP16" s="58">
        <v>0</v>
      </c>
      <c r="BQ16" s="59">
        <v>3116</v>
      </c>
      <c r="BR16" s="57">
        <v>2668</v>
      </c>
      <c r="BS16" s="57">
        <v>390</v>
      </c>
      <c r="BT16" s="57">
        <v>58</v>
      </c>
      <c r="BU16" s="57">
        <v>0</v>
      </c>
      <c r="BV16" s="57">
        <v>0</v>
      </c>
      <c r="BW16" s="57">
        <v>0</v>
      </c>
      <c r="BX16" s="57">
        <v>0</v>
      </c>
      <c r="BY16" s="57">
        <v>0</v>
      </c>
      <c r="BZ16" s="57">
        <v>0</v>
      </c>
      <c r="CA16" s="58">
        <v>0</v>
      </c>
      <c r="CB16" s="59">
        <v>2450505</v>
      </c>
      <c r="CC16" s="57">
        <v>2242570</v>
      </c>
      <c r="CD16" s="57">
        <v>182800</v>
      </c>
      <c r="CE16" s="57">
        <v>25135</v>
      </c>
      <c r="CF16" s="57">
        <v>0</v>
      </c>
      <c r="CG16" s="57">
        <v>0</v>
      </c>
      <c r="CH16" s="57">
        <v>0</v>
      </c>
      <c r="CI16" s="57">
        <v>0</v>
      </c>
      <c r="CJ16" s="57">
        <v>0</v>
      </c>
      <c r="CK16" s="57">
        <v>0</v>
      </c>
      <c r="CL16" s="58">
        <v>0</v>
      </c>
      <c r="CM16" s="59">
        <v>3223</v>
      </c>
      <c r="CN16" s="57">
        <v>2785</v>
      </c>
      <c r="CO16" s="57">
        <v>372</v>
      </c>
      <c r="CP16" s="57">
        <v>66</v>
      </c>
      <c r="CQ16" s="57">
        <v>0</v>
      </c>
      <c r="CR16" s="57">
        <v>0</v>
      </c>
      <c r="CS16" s="57">
        <v>0</v>
      </c>
      <c r="CT16" s="57">
        <v>0</v>
      </c>
      <c r="CU16" s="57">
        <v>0</v>
      </c>
      <c r="CV16" s="57">
        <v>0</v>
      </c>
      <c r="CW16" s="58">
        <v>0</v>
      </c>
      <c r="CX16" s="59">
        <v>2795370</v>
      </c>
      <c r="CY16" s="57">
        <v>2573163</v>
      </c>
      <c r="CZ16" s="57">
        <v>192561</v>
      </c>
      <c r="DA16" s="57">
        <v>29646</v>
      </c>
      <c r="DB16" s="57">
        <v>0</v>
      </c>
      <c r="DC16" s="57">
        <v>0</v>
      </c>
      <c r="DD16" s="57">
        <v>0</v>
      </c>
      <c r="DE16" s="57">
        <v>0</v>
      </c>
      <c r="DF16" s="57">
        <v>0</v>
      </c>
      <c r="DG16" s="57">
        <v>0</v>
      </c>
      <c r="DH16" s="58">
        <v>0</v>
      </c>
      <c r="DI16" s="59">
        <v>3463</v>
      </c>
      <c r="DJ16" s="57">
        <v>2982</v>
      </c>
      <c r="DK16" s="57">
        <v>384</v>
      </c>
      <c r="DL16" s="57">
        <v>78</v>
      </c>
      <c r="DM16" s="57">
        <v>19</v>
      </c>
      <c r="DN16" s="57">
        <v>0</v>
      </c>
      <c r="DO16" s="57">
        <v>0</v>
      </c>
      <c r="DP16" s="57">
        <v>0</v>
      </c>
      <c r="DQ16" s="57">
        <v>0</v>
      </c>
      <c r="DR16" s="57">
        <v>0</v>
      </c>
      <c r="DS16" s="58">
        <v>0</v>
      </c>
      <c r="DT16" s="59">
        <v>3280025</v>
      </c>
      <c r="DU16" s="57">
        <v>2997413</v>
      </c>
      <c r="DV16" s="57">
        <v>232116</v>
      </c>
      <c r="DW16" s="57">
        <v>38921</v>
      </c>
      <c r="DX16" s="57">
        <v>11575</v>
      </c>
      <c r="DY16" s="57">
        <v>0</v>
      </c>
      <c r="DZ16" s="57">
        <v>0</v>
      </c>
      <c r="EA16" s="57">
        <v>0</v>
      </c>
      <c r="EB16" s="57">
        <v>0</v>
      </c>
      <c r="EC16" s="57">
        <v>0</v>
      </c>
      <c r="ED16" s="58">
        <v>0</v>
      </c>
      <c r="EE16" s="59">
        <v>3404</v>
      </c>
      <c r="EF16" s="57">
        <v>2914</v>
      </c>
      <c r="EG16" s="57">
        <v>359</v>
      </c>
      <c r="EH16" s="57">
        <v>104</v>
      </c>
      <c r="EI16" s="57">
        <v>27</v>
      </c>
      <c r="EJ16" s="57">
        <v>0</v>
      </c>
      <c r="EK16" s="57">
        <v>0</v>
      </c>
      <c r="EL16" s="57">
        <v>0</v>
      </c>
      <c r="EM16" s="57">
        <v>0</v>
      </c>
      <c r="EN16" s="57">
        <v>0</v>
      </c>
      <c r="EO16" s="58">
        <v>0</v>
      </c>
      <c r="EP16" s="59">
        <v>3443752</v>
      </c>
      <c r="EQ16" s="57">
        <v>3128157</v>
      </c>
      <c r="ER16" s="57">
        <v>252624</v>
      </c>
      <c r="ES16" s="57">
        <v>49243</v>
      </c>
      <c r="ET16" s="57">
        <v>13728</v>
      </c>
      <c r="EU16" s="57">
        <v>0</v>
      </c>
      <c r="EV16" s="57">
        <v>0</v>
      </c>
      <c r="EW16" s="57">
        <v>0</v>
      </c>
      <c r="EX16" s="57">
        <v>0</v>
      </c>
      <c r="EY16" s="57">
        <v>0</v>
      </c>
      <c r="EZ16" s="58">
        <v>0</v>
      </c>
      <c r="FA16" s="59">
        <v>3827</v>
      </c>
      <c r="FB16" s="57">
        <v>3278</v>
      </c>
      <c r="FC16" s="57">
        <v>392</v>
      </c>
      <c r="FD16" s="57">
        <v>116</v>
      </c>
      <c r="FE16" s="57">
        <v>41</v>
      </c>
      <c r="FF16" s="57">
        <v>0</v>
      </c>
      <c r="FG16" s="57">
        <v>0</v>
      </c>
      <c r="FH16" s="57">
        <v>0</v>
      </c>
      <c r="FI16" s="57">
        <v>0</v>
      </c>
      <c r="FJ16" s="57">
        <v>0</v>
      </c>
      <c r="FK16" s="58">
        <v>0</v>
      </c>
      <c r="FL16" s="59">
        <v>4192975</v>
      </c>
      <c r="FM16" s="57">
        <v>3806049</v>
      </c>
      <c r="FN16" s="57">
        <v>296690</v>
      </c>
      <c r="FO16" s="57">
        <v>68163</v>
      </c>
      <c r="FP16" s="57">
        <v>22073</v>
      </c>
      <c r="FQ16" s="57">
        <v>0</v>
      </c>
      <c r="FR16" s="57">
        <v>0</v>
      </c>
      <c r="FS16" s="57">
        <v>0</v>
      </c>
      <c r="FT16" s="57">
        <v>0</v>
      </c>
      <c r="FU16" s="57">
        <v>0</v>
      </c>
      <c r="FV16" s="58">
        <v>0</v>
      </c>
      <c r="FW16" s="59">
        <v>3587</v>
      </c>
      <c r="FX16" s="57">
        <v>3086</v>
      </c>
      <c r="FY16" s="57">
        <v>366</v>
      </c>
      <c r="FZ16" s="57">
        <v>106</v>
      </c>
      <c r="GA16" s="57">
        <v>28</v>
      </c>
      <c r="GB16" s="57">
        <v>1</v>
      </c>
      <c r="GC16" s="57">
        <v>0</v>
      </c>
      <c r="GD16" s="57">
        <v>0</v>
      </c>
      <c r="GE16" s="57">
        <v>0</v>
      </c>
      <c r="GF16" s="57">
        <v>0</v>
      </c>
      <c r="GG16" s="58">
        <v>0</v>
      </c>
      <c r="GH16" s="59">
        <v>4195336</v>
      </c>
      <c r="GI16" s="57">
        <v>3811088</v>
      </c>
      <c r="GJ16" s="57">
        <v>300778</v>
      </c>
      <c r="GK16" s="57">
        <v>66414</v>
      </c>
      <c r="GL16" s="57">
        <v>16295</v>
      </c>
      <c r="GM16" s="57">
        <v>761</v>
      </c>
      <c r="GN16" s="57">
        <v>0</v>
      </c>
      <c r="GO16" s="57">
        <v>0</v>
      </c>
      <c r="GP16" s="57">
        <v>0</v>
      </c>
      <c r="GQ16" s="57">
        <v>0</v>
      </c>
      <c r="GR16" s="58">
        <v>0</v>
      </c>
      <c r="GS16" s="59">
        <v>11042</v>
      </c>
      <c r="GT16" s="57">
        <v>9189</v>
      </c>
      <c r="GU16" s="57">
        <v>1239</v>
      </c>
      <c r="GV16" s="57">
        <v>446</v>
      </c>
      <c r="GW16" s="57">
        <v>137</v>
      </c>
      <c r="GX16" s="57">
        <v>31</v>
      </c>
      <c r="GY16" s="57">
        <v>0</v>
      </c>
      <c r="GZ16" s="57">
        <v>0</v>
      </c>
      <c r="HA16" s="57">
        <v>0</v>
      </c>
      <c r="HB16" s="57">
        <v>0</v>
      </c>
      <c r="HC16" s="58">
        <v>0</v>
      </c>
      <c r="HD16" s="59">
        <v>14572039</v>
      </c>
      <c r="HE16" s="57">
        <v>12827349</v>
      </c>
      <c r="HF16" s="57">
        <v>1238579</v>
      </c>
      <c r="HG16" s="57">
        <v>376186</v>
      </c>
      <c r="HH16" s="57">
        <v>110895</v>
      </c>
      <c r="HI16" s="57">
        <v>19030</v>
      </c>
      <c r="HJ16" s="57">
        <v>0</v>
      </c>
      <c r="HK16" s="57">
        <v>0</v>
      </c>
      <c r="HL16" s="57">
        <v>0</v>
      </c>
      <c r="HM16" s="57">
        <v>0</v>
      </c>
      <c r="HN16" s="58">
        <v>0</v>
      </c>
    </row>
    <row r="17" spans="1:222" s="21" customFormat="1" ht="12.6" customHeight="1" x14ac:dyDescent="0.2">
      <c r="A17" s="22">
        <v>8</v>
      </c>
      <c r="B17" s="23" t="s">
        <v>32</v>
      </c>
      <c r="C17" s="52">
        <v>4993</v>
      </c>
      <c r="D17" s="53">
        <v>4169</v>
      </c>
      <c r="E17" s="53">
        <v>824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4">
        <v>0</v>
      </c>
      <c r="N17" s="55">
        <v>2809671</v>
      </c>
      <c r="O17" s="53">
        <v>2568816</v>
      </c>
      <c r="P17" s="53">
        <v>240855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3">
        <v>0</v>
      </c>
      <c r="W17" s="53">
        <v>0</v>
      </c>
      <c r="X17" s="54">
        <v>0</v>
      </c>
      <c r="Y17" s="55">
        <v>5357</v>
      </c>
      <c r="Z17" s="53">
        <v>4442</v>
      </c>
      <c r="AA17" s="53">
        <v>883</v>
      </c>
      <c r="AB17" s="53">
        <v>32</v>
      </c>
      <c r="AC17" s="53">
        <v>0</v>
      </c>
      <c r="AD17" s="53">
        <v>0</v>
      </c>
      <c r="AE17" s="53">
        <v>0</v>
      </c>
      <c r="AF17" s="53">
        <v>0</v>
      </c>
      <c r="AG17" s="53">
        <v>0</v>
      </c>
      <c r="AH17" s="53">
        <v>0</v>
      </c>
      <c r="AI17" s="54">
        <v>0</v>
      </c>
      <c r="AJ17" s="55">
        <v>3378455</v>
      </c>
      <c r="AK17" s="53">
        <v>3042229</v>
      </c>
      <c r="AL17" s="53">
        <v>324498</v>
      </c>
      <c r="AM17" s="53">
        <v>11728</v>
      </c>
      <c r="AN17" s="53">
        <v>0</v>
      </c>
      <c r="AO17" s="53">
        <v>0</v>
      </c>
      <c r="AP17" s="53">
        <v>0</v>
      </c>
      <c r="AQ17" s="53">
        <v>0</v>
      </c>
      <c r="AR17" s="53">
        <v>0</v>
      </c>
      <c r="AS17" s="53">
        <v>0</v>
      </c>
      <c r="AT17" s="54">
        <v>0</v>
      </c>
      <c r="AU17" s="55">
        <v>6038</v>
      </c>
      <c r="AV17" s="53">
        <v>4944</v>
      </c>
      <c r="AW17" s="53">
        <v>965</v>
      </c>
      <c r="AX17" s="53">
        <v>129</v>
      </c>
      <c r="AY17" s="53">
        <v>0</v>
      </c>
      <c r="AZ17" s="53">
        <v>0</v>
      </c>
      <c r="BA17" s="53">
        <v>0</v>
      </c>
      <c r="BB17" s="53">
        <v>0</v>
      </c>
      <c r="BC17" s="53">
        <v>0</v>
      </c>
      <c r="BD17" s="53">
        <v>0</v>
      </c>
      <c r="BE17" s="54">
        <v>0</v>
      </c>
      <c r="BF17" s="55">
        <v>4275479</v>
      </c>
      <c r="BG17" s="53">
        <v>3822840</v>
      </c>
      <c r="BH17" s="53">
        <v>407122</v>
      </c>
      <c r="BI17" s="53">
        <v>45517</v>
      </c>
      <c r="BJ17" s="53">
        <v>0</v>
      </c>
      <c r="BK17" s="53">
        <v>0</v>
      </c>
      <c r="BL17" s="53">
        <v>0</v>
      </c>
      <c r="BM17" s="53">
        <v>0</v>
      </c>
      <c r="BN17" s="53">
        <v>0</v>
      </c>
      <c r="BO17" s="53">
        <v>0</v>
      </c>
      <c r="BP17" s="54">
        <v>0</v>
      </c>
      <c r="BQ17" s="55">
        <v>5533</v>
      </c>
      <c r="BR17" s="53">
        <v>4591</v>
      </c>
      <c r="BS17" s="53">
        <v>830</v>
      </c>
      <c r="BT17" s="53">
        <v>112</v>
      </c>
      <c r="BU17" s="53">
        <v>0</v>
      </c>
      <c r="BV17" s="53">
        <v>0</v>
      </c>
      <c r="BW17" s="53">
        <v>0</v>
      </c>
      <c r="BX17" s="53">
        <v>0</v>
      </c>
      <c r="BY17" s="53">
        <v>0</v>
      </c>
      <c r="BZ17" s="53">
        <v>0</v>
      </c>
      <c r="CA17" s="54">
        <v>0</v>
      </c>
      <c r="CB17" s="55">
        <v>4282829</v>
      </c>
      <c r="CC17" s="53">
        <v>3842836</v>
      </c>
      <c r="CD17" s="53">
        <v>395190</v>
      </c>
      <c r="CE17" s="53">
        <v>44803</v>
      </c>
      <c r="CF17" s="53">
        <v>0</v>
      </c>
      <c r="CG17" s="53">
        <v>0</v>
      </c>
      <c r="CH17" s="53">
        <v>0</v>
      </c>
      <c r="CI17" s="53">
        <v>0</v>
      </c>
      <c r="CJ17" s="53">
        <v>0</v>
      </c>
      <c r="CK17" s="53">
        <v>0</v>
      </c>
      <c r="CL17" s="54">
        <v>0</v>
      </c>
      <c r="CM17" s="55">
        <v>5649</v>
      </c>
      <c r="CN17" s="53">
        <v>4672</v>
      </c>
      <c r="CO17" s="53">
        <v>853</v>
      </c>
      <c r="CP17" s="53">
        <v>124</v>
      </c>
      <c r="CQ17" s="53">
        <v>0</v>
      </c>
      <c r="CR17" s="53">
        <v>0</v>
      </c>
      <c r="CS17" s="53">
        <v>0</v>
      </c>
      <c r="CT17" s="53">
        <v>0</v>
      </c>
      <c r="CU17" s="53">
        <v>0</v>
      </c>
      <c r="CV17" s="53">
        <v>0</v>
      </c>
      <c r="CW17" s="54">
        <v>0</v>
      </c>
      <c r="CX17" s="55">
        <v>4831886</v>
      </c>
      <c r="CY17" s="53">
        <v>4304825</v>
      </c>
      <c r="CZ17" s="53">
        <v>467424</v>
      </c>
      <c r="DA17" s="53">
        <v>59637</v>
      </c>
      <c r="DB17" s="53">
        <v>0</v>
      </c>
      <c r="DC17" s="53">
        <v>0</v>
      </c>
      <c r="DD17" s="53">
        <v>0</v>
      </c>
      <c r="DE17" s="53">
        <v>0</v>
      </c>
      <c r="DF17" s="53">
        <v>0</v>
      </c>
      <c r="DG17" s="53">
        <v>0</v>
      </c>
      <c r="DH17" s="54">
        <v>0</v>
      </c>
      <c r="DI17" s="55">
        <v>5945</v>
      </c>
      <c r="DJ17" s="53">
        <v>4932</v>
      </c>
      <c r="DK17" s="53">
        <v>805</v>
      </c>
      <c r="DL17" s="53">
        <v>173</v>
      </c>
      <c r="DM17" s="53">
        <v>35</v>
      </c>
      <c r="DN17" s="53">
        <v>0</v>
      </c>
      <c r="DO17" s="53">
        <v>0</v>
      </c>
      <c r="DP17" s="53">
        <v>0</v>
      </c>
      <c r="DQ17" s="53">
        <v>0</v>
      </c>
      <c r="DR17" s="53">
        <v>0</v>
      </c>
      <c r="DS17" s="54">
        <v>0</v>
      </c>
      <c r="DT17" s="55">
        <v>5533106</v>
      </c>
      <c r="DU17" s="53">
        <v>4936295</v>
      </c>
      <c r="DV17" s="53">
        <v>493922</v>
      </c>
      <c r="DW17" s="53">
        <v>87392</v>
      </c>
      <c r="DX17" s="53">
        <v>15497</v>
      </c>
      <c r="DY17" s="53">
        <v>0</v>
      </c>
      <c r="DZ17" s="53">
        <v>0</v>
      </c>
      <c r="EA17" s="53">
        <v>0</v>
      </c>
      <c r="EB17" s="53">
        <v>0</v>
      </c>
      <c r="EC17" s="53">
        <v>0</v>
      </c>
      <c r="ED17" s="54">
        <v>0</v>
      </c>
      <c r="EE17" s="55">
        <v>6035</v>
      </c>
      <c r="EF17" s="53">
        <v>5062</v>
      </c>
      <c r="EG17" s="53">
        <v>792</v>
      </c>
      <c r="EH17" s="53">
        <v>152</v>
      </c>
      <c r="EI17" s="53">
        <v>29</v>
      </c>
      <c r="EJ17" s="53">
        <v>0</v>
      </c>
      <c r="EK17" s="53">
        <v>0</v>
      </c>
      <c r="EL17" s="53">
        <v>0</v>
      </c>
      <c r="EM17" s="53">
        <v>0</v>
      </c>
      <c r="EN17" s="53">
        <v>0</v>
      </c>
      <c r="EO17" s="54">
        <v>0</v>
      </c>
      <c r="EP17" s="55">
        <v>6109281</v>
      </c>
      <c r="EQ17" s="53">
        <v>5462322</v>
      </c>
      <c r="ER17" s="53">
        <v>538590</v>
      </c>
      <c r="ES17" s="53">
        <v>92012</v>
      </c>
      <c r="ET17" s="53">
        <v>16357</v>
      </c>
      <c r="EU17" s="53">
        <v>0</v>
      </c>
      <c r="EV17" s="53">
        <v>0</v>
      </c>
      <c r="EW17" s="53">
        <v>0</v>
      </c>
      <c r="EX17" s="53">
        <v>0</v>
      </c>
      <c r="EY17" s="53">
        <v>0</v>
      </c>
      <c r="EZ17" s="54">
        <v>0</v>
      </c>
      <c r="FA17" s="55">
        <v>6531</v>
      </c>
      <c r="FB17" s="53">
        <v>5390</v>
      </c>
      <c r="FC17" s="53">
        <v>832</v>
      </c>
      <c r="FD17" s="53">
        <v>234</v>
      </c>
      <c r="FE17" s="53">
        <v>75</v>
      </c>
      <c r="FF17" s="53">
        <v>0</v>
      </c>
      <c r="FG17" s="53">
        <v>0</v>
      </c>
      <c r="FH17" s="53">
        <v>0</v>
      </c>
      <c r="FI17" s="53">
        <v>0</v>
      </c>
      <c r="FJ17" s="53">
        <v>0</v>
      </c>
      <c r="FK17" s="54">
        <v>0</v>
      </c>
      <c r="FL17" s="55">
        <v>7056954</v>
      </c>
      <c r="FM17" s="53">
        <v>6224432</v>
      </c>
      <c r="FN17" s="53">
        <v>635599</v>
      </c>
      <c r="FO17" s="53">
        <v>148312</v>
      </c>
      <c r="FP17" s="53">
        <v>48611</v>
      </c>
      <c r="FQ17" s="53">
        <v>0</v>
      </c>
      <c r="FR17" s="53">
        <v>0</v>
      </c>
      <c r="FS17" s="53">
        <v>0</v>
      </c>
      <c r="FT17" s="53">
        <v>0</v>
      </c>
      <c r="FU17" s="53">
        <v>0</v>
      </c>
      <c r="FV17" s="54">
        <v>0</v>
      </c>
      <c r="FW17" s="55">
        <v>6246</v>
      </c>
      <c r="FX17" s="53">
        <v>5211</v>
      </c>
      <c r="FY17" s="53">
        <v>766</v>
      </c>
      <c r="FZ17" s="53">
        <v>184</v>
      </c>
      <c r="GA17" s="53">
        <v>73</v>
      </c>
      <c r="GB17" s="53">
        <v>12</v>
      </c>
      <c r="GC17" s="53">
        <v>0</v>
      </c>
      <c r="GD17" s="53">
        <v>0</v>
      </c>
      <c r="GE17" s="53">
        <v>0</v>
      </c>
      <c r="GF17" s="53">
        <v>0</v>
      </c>
      <c r="GG17" s="54">
        <v>0</v>
      </c>
      <c r="GH17" s="55">
        <v>7266964</v>
      </c>
      <c r="GI17" s="53">
        <v>6457903</v>
      </c>
      <c r="GJ17" s="53">
        <v>635997</v>
      </c>
      <c r="GK17" s="53">
        <v>119621</v>
      </c>
      <c r="GL17" s="53">
        <v>46320</v>
      </c>
      <c r="GM17" s="53">
        <v>7123</v>
      </c>
      <c r="GN17" s="53">
        <v>0</v>
      </c>
      <c r="GO17" s="53">
        <v>0</v>
      </c>
      <c r="GP17" s="53">
        <v>0</v>
      </c>
      <c r="GQ17" s="53">
        <v>0</v>
      </c>
      <c r="GR17" s="54">
        <v>0</v>
      </c>
      <c r="GS17" s="55">
        <v>17763</v>
      </c>
      <c r="GT17" s="53">
        <v>14541</v>
      </c>
      <c r="GU17" s="53">
        <v>2293</v>
      </c>
      <c r="GV17" s="53">
        <v>679</v>
      </c>
      <c r="GW17" s="53">
        <v>199</v>
      </c>
      <c r="GX17" s="53">
        <v>51</v>
      </c>
      <c r="GY17" s="53">
        <v>0</v>
      </c>
      <c r="GZ17" s="53">
        <v>0</v>
      </c>
      <c r="HA17" s="53">
        <v>0</v>
      </c>
      <c r="HB17" s="53">
        <v>0</v>
      </c>
      <c r="HC17" s="54">
        <v>0</v>
      </c>
      <c r="HD17" s="55">
        <v>23317486</v>
      </c>
      <c r="HE17" s="53">
        <v>20283081</v>
      </c>
      <c r="HF17" s="53">
        <v>2277954</v>
      </c>
      <c r="HG17" s="53">
        <v>568261</v>
      </c>
      <c r="HH17" s="53">
        <v>153098</v>
      </c>
      <c r="HI17" s="53">
        <v>35092</v>
      </c>
      <c r="HJ17" s="53">
        <v>0</v>
      </c>
      <c r="HK17" s="53">
        <v>0</v>
      </c>
      <c r="HL17" s="53">
        <v>0</v>
      </c>
      <c r="HM17" s="53">
        <v>0</v>
      </c>
      <c r="HN17" s="54">
        <v>0</v>
      </c>
    </row>
    <row r="18" spans="1:222" s="21" customFormat="1" ht="12.6" customHeight="1" x14ac:dyDescent="0.2">
      <c r="A18" s="24">
        <v>9</v>
      </c>
      <c r="B18" s="25" t="s">
        <v>33</v>
      </c>
      <c r="C18" s="56">
        <v>3646</v>
      </c>
      <c r="D18" s="57">
        <v>3172</v>
      </c>
      <c r="E18" s="57">
        <v>474</v>
      </c>
      <c r="F18" s="57">
        <v>0</v>
      </c>
      <c r="G18" s="57">
        <v>0</v>
      </c>
      <c r="H18" s="57">
        <v>0</v>
      </c>
      <c r="I18" s="57">
        <v>0</v>
      </c>
      <c r="J18" s="57">
        <v>0</v>
      </c>
      <c r="K18" s="57">
        <v>0</v>
      </c>
      <c r="L18" s="57">
        <v>0</v>
      </c>
      <c r="M18" s="58">
        <v>0</v>
      </c>
      <c r="N18" s="59">
        <v>2075256</v>
      </c>
      <c r="O18" s="57">
        <v>1938121</v>
      </c>
      <c r="P18" s="57">
        <v>137135</v>
      </c>
      <c r="Q18" s="57">
        <v>0</v>
      </c>
      <c r="R18" s="57">
        <v>0</v>
      </c>
      <c r="S18" s="57">
        <v>0</v>
      </c>
      <c r="T18" s="57">
        <v>0</v>
      </c>
      <c r="U18" s="57">
        <v>0</v>
      </c>
      <c r="V18" s="57">
        <v>0</v>
      </c>
      <c r="W18" s="57">
        <v>0</v>
      </c>
      <c r="X18" s="58">
        <v>0</v>
      </c>
      <c r="Y18" s="59">
        <v>4063</v>
      </c>
      <c r="Z18" s="57">
        <v>3524</v>
      </c>
      <c r="AA18" s="57">
        <v>516</v>
      </c>
      <c r="AB18" s="57">
        <v>23</v>
      </c>
      <c r="AC18" s="57">
        <v>0</v>
      </c>
      <c r="AD18" s="57">
        <v>0</v>
      </c>
      <c r="AE18" s="57">
        <v>0</v>
      </c>
      <c r="AF18" s="57">
        <v>0</v>
      </c>
      <c r="AG18" s="57">
        <v>0</v>
      </c>
      <c r="AH18" s="57">
        <v>0</v>
      </c>
      <c r="AI18" s="58">
        <v>0</v>
      </c>
      <c r="AJ18" s="59">
        <v>2613790</v>
      </c>
      <c r="AK18" s="57">
        <v>2421160</v>
      </c>
      <c r="AL18" s="57">
        <v>184653</v>
      </c>
      <c r="AM18" s="57">
        <v>7977</v>
      </c>
      <c r="AN18" s="57">
        <v>0</v>
      </c>
      <c r="AO18" s="57">
        <v>0</v>
      </c>
      <c r="AP18" s="57">
        <v>0</v>
      </c>
      <c r="AQ18" s="57">
        <v>0</v>
      </c>
      <c r="AR18" s="57">
        <v>0</v>
      </c>
      <c r="AS18" s="57">
        <v>0</v>
      </c>
      <c r="AT18" s="58">
        <v>0</v>
      </c>
      <c r="AU18" s="59">
        <v>4724</v>
      </c>
      <c r="AV18" s="57">
        <v>4032</v>
      </c>
      <c r="AW18" s="57">
        <v>616</v>
      </c>
      <c r="AX18" s="57">
        <v>76</v>
      </c>
      <c r="AY18" s="57">
        <v>0</v>
      </c>
      <c r="AZ18" s="57">
        <v>0</v>
      </c>
      <c r="BA18" s="57">
        <v>0</v>
      </c>
      <c r="BB18" s="57">
        <v>0</v>
      </c>
      <c r="BC18" s="57">
        <v>0</v>
      </c>
      <c r="BD18" s="57">
        <v>0</v>
      </c>
      <c r="BE18" s="58">
        <v>0</v>
      </c>
      <c r="BF18" s="59">
        <v>3388800</v>
      </c>
      <c r="BG18" s="57">
        <v>3105603</v>
      </c>
      <c r="BH18" s="57">
        <v>253179</v>
      </c>
      <c r="BI18" s="57">
        <v>30018</v>
      </c>
      <c r="BJ18" s="57">
        <v>0</v>
      </c>
      <c r="BK18" s="57">
        <v>0</v>
      </c>
      <c r="BL18" s="57">
        <v>0</v>
      </c>
      <c r="BM18" s="57">
        <v>0</v>
      </c>
      <c r="BN18" s="57">
        <v>0</v>
      </c>
      <c r="BO18" s="57">
        <v>0</v>
      </c>
      <c r="BP18" s="58">
        <v>0</v>
      </c>
      <c r="BQ18" s="59">
        <v>4095</v>
      </c>
      <c r="BR18" s="57">
        <v>3478</v>
      </c>
      <c r="BS18" s="57">
        <v>537</v>
      </c>
      <c r="BT18" s="57">
        <v>80</v>
      </c>
      <c r="BU18" s="57">
        <v>0</v>
      </c>
      <c r="BV18" s="57">
        <v>0</v>
      </c>
      <c r="BW18" s="57">
        <v>0</v>
      </c>
      <c r="BX18" s="57">
        <v>0</v>
      </c>
      <c r="BY18" s="57">
        <v>0</v>
      </c>
      <c r="BZ18" s="57">
        <v>0</v>
      </c>
      <c r="CA18" s="58">
        <v>0</v>
      </c>
      <c r="CB18" s="59">
        <v>3203504</v>
      </c>
      <c r="CC18" s="57">
        <v>2928618</v>
      </c>
      <c r="CD18" s="57">
        <v>243067</v>
      </c>
      <c r="CE18" s="57">
        <v>31819</v>
      </c>
      <c r="CF18" s="57">
        <v>0</v>
      </c>
      <c r="CG18" s="57">
        <v>0</v>
      </c>
      <c r="CH18" s="57">
        <v>0</v>
      </c>
      <c r="CI18" s="57">
        <v>0</v>
      </c>
      <c r="CJ18" s="57">
        <v>0</v>
      </c>
      <c r="CK18" s="57">
        <v>0</v>
      </c>
      <c r="CL18" s="58">
        <v>0</v>
      </c>
      <c r="CM18" s="59">
        <v>4265</v>
      </c>
      <c r="CN18" s="57">
        <v>3631</v>
      </c>
      <c r="CO18" s="57">
        <v>554</v>
      </c>
      <c r="CP18" s="57">
        <v>80</v>
      </c>
      <c r="CQ18" s="57">
        <v>0</v>
      </c>
      <c r="CR18" s="57">
        <v>0</v>
      </c>
      <c r="CS18" s="57">
        <v>0</v>
      </c>
      <c r="CT18" s="57">
        <v>0</v>
      </c>
      <c r="CU18" s="57">
        <v>0</v>
      </c>
      <c r="CV18" s="57">
        <v>0</v>
      </c>
      <c r="CW18" s="58">
        <v>0</v>
      </c>
      <c r="CX18" s="59">
        <v>3678752</v>
      </c>
      <c r="CY18" s="57">
        <v>3350938</v>
      </c>
      <c r="CZ18" s="57">
        <v>290407</v>
      </c>
      <c r="DA18" s="57">
        <v>37407</v>
      </c>
      <c r="DB18" s="57">
        <v>0</v>
      </c>
      <c r="DC18" s="57">
        <v>0</v>
      </c>
      <c r="DD18" s="57">
        <v>0</v>
      </c>
      <c r="DE18" s="57">
        <v>0</v>
      </c>
      <c r="DF18" s="57">
        <v>0</v>
      </c>
      <c r="DG18" s="57">
        <v>0</v>
      </c>
      <c r="DH18" s="58">
        <v>0</v>
      </c>
      <c r="DI18" s="59">
        <v>4625</v>
      </c>
      <c r="DJ18" s="57">
        <v>3932</v>
      </c>
      <c r="DK18" s="57">
        <v>582</v>
      </c>
      <c r="DL18" s="57">
        <v>88</v>
      </c>
      <c r="DM18" s="57">
        <v>23</v>
      </c>
      <c r="DN18" s="57">
        <v>0</v>
      </c>
      <c r="DO18" s="57">
        <v>0</v>
      </c>
      <c r="DP18" s="57">
        <v>0</v>
      </c>
      <c r="DQ18" s="57">
        <v>0</v>
      </c>
      <c r="DR18" s="57">
        <v>0</v>
      </c>
      <c r="DS18" s="58">
        <v>0</v>
      </c>
      <c r="DT18" s="59">
        <v>4342942</v>
      </c>
      <c r="DU18" s="57">
        <v>3935995</v>
      </c>
      <c r="DV18" s="57">
        <v>353982</v>
      </c>
      <c r="DW18" s="57">
        <v>44891</v>
      </c>
      <c r="DX18" s="57">
        <v>8074</v>
      </c>
      <c r="DY18" s="57">
        <v>0</v>
      </c>
      <c r="DZ18" s="57">
        <v>0</v>
      </c>
      <c r="EA18" s="57">
        <v>0</v>
      </c>
      <c r="EB18" s="57">
        <v>0</v>
      </c>
      <c r="EC18" s="57">
        <v>0</v>
      </c>
      <c r="ED18" s="58">
        <v>0</v>
      </c>
      <c r="EE18" s="59">
        <v>4525</v>
      </c>
      <c r="EF18" s="57">
        <v>3811</v>
      </c>
      <c r="EG18" s="57">
        <v>576</v>
      </c>
      <c r="EH18" s="57">
        <v>114</v>
      </c>
      <c r="EI18" s="57">
        <v>24</v>
      </c>
      <c r="EJ18" s="57">
        <v>0</v>
      </c>
      <c r="EK18" s="57">
        <v>0</v>
      </c>
      <c r="EL18" s="57">
        <v>0</v>
      </c>
      <c r="EM18" s="57">
        <v>0</v>
      </c>
      <c r="EN18" s="57">
        <v>0</v>
      </c>
      <c r="EO18" s="58">
        <v>0</v>
      </c>
      <c r="EP18" s="59">
        <v>4573167</v>
      </c>
      <c r="EQ18" s="57">
        <v>4104861</v>
      </c>
      <c r="ER18" s="57">
        <v>390669</v>
      </c>
      <c r="ES18" s="57">
        <v>62698</v>
      </c>
      <c r="ET18" s="57">
        <v>14939</v>
      </c>
      <c r="EU18" s="57">
        <v>0</v>
      </c>
      <c r="EV18" s="57">
        <v>0</v>
      </c>
      <c r="EW18" s="57">
        <v>0</v>
      </c>
      <c r="EX18" s="57">
        <v>0</v>
      </c>
      <c r="EY18" s="57">
        <v>0</v>
      </c>
      <c r="EZ18" s="58">
        <v>0</v>
      </c>
      <c r="FA18" s="59">
        <v>5006</v>
      </c>
      <c r="FB18" s="57">
        <v>4302</v>
      </c>
      <c r="FC18" s="57">
        <v>540</v>
      </c>
      <c r="FD18" s="57">
        <v>126</v>
      </c>
      <c r="FE18" s="57">
        <v>38</v>
      </c>
      <c r="FF18" s="57">
        <v>0</v>
      </c>
      <c r="FG18" s="57">
        <v>0</v>
      </c>
      <c r="FH18" s="57">
        <v>0</v>
      </c>
      <c r="FI18" s="57">
        <v>0</v>
      </c>
      <c r="FJ18" s="57">
        <v>0</v>
      </c>
      <c r="FK18" s="58">
        <v>0</v>
      </c>
      <c r="FL18" s="59">
        <v>5506630</v>
      </c>
      <c r="FM18" s="57">
        <v>4986715</v>
      </c>
      <c r="FN18" s="57">
        <v>409168</v>
      </c>
      <c r="FO18" s="57">
        <v>85372</v>
      </c>
      <c r="FP18" s="57">
        <v>25375</v>
      </c>
      <c r="FQ18" s="57">
        <v>0</v>
      </c>
      <c r="FR18" s="57">
        <v>0</v>
      </c>
      <c r="FS18" s="57">
        <v>0</v>
      </c>
      <c r="FT18" s="57">
        <v>0</v>
      </c>
      <c r="FU18" s="57">
        <v>0</v>
      </c>
      <c r="FV18" s="58">
        <v>0</v>
      </c>
      <c r="FW18" s="59">
        <v>4918</v>
      </c>
      <c r="FX18" s="57">
        <v>4263</v>
      </c>
      <c r="FY18" s="57">
        <v>515</v>
      </c>
      <c r="FZ18" s="57">
        <v>110</v>
      </c>
      <c r="GA18" s="57">
        <v>27</v>
      </c>
      <c r="GB18" s="57">
        <v>3</v>
      </c>
      <c r="GC18" s="57">
        <v>0</v>
      </c>
      <c r="GD18" s="57">
        <v>0</v>
      </c>
      <c r="GE18" s="57">
        <v>0</v>
      </c>
      <c r="GF18" s="57">
        <v>0</v>
      </c>
      <c r="GG18" s="58">
        <v>0</v>
      </c>
      <c r="GH18" s="59">
        <v>5802309</v>
      </c>
      <c r="GI18" s="57">
        <v>5281980</v>
      </c>
      <c r="GJ18" s="57">
        <v>416908</v>
      </c>
      <c r="GK18" s="57">
        <v>81770</v>
      </c>
      <c r="GL18" s="57">
        <v>19410</v>
      </c>
      <c r="GM18" s="57">
        <v>2241</v>
      </c>
      <c r="GN18" s="57">
        <v>0</v>
      </c>
      <c r="GO18" s="57">
        <v>0</v>
      </c>
      <c r="GP18" s="57">
        <v>0</v>
      </c>
      <c r="GQ18" s="57">
        <v>0</v>
      </c>
      <c r="GR18" s="58">
        <v>0</v>
      </c>
      <c r="GS18" s="59">
        <v>14694</v>
      </c>
      <c r="GT18" s="57">
        <v>12533</v>
      </c>
      <c r="GU18" s="57">
        <v>1588</v>
      </c>
      <c r="GV18" s="57">
        <v>429</v>
      </c>
      <c r="GW18" s="57">
        <v>117</v>
      </c>
      <c r="GX18" s="57">
        <v>27</v>
      </c>
      <c r="GY18" s="57">
        <v>0</v>
      </c>
      <c r="GZ18" s="57">
        <v>0</v>
      </c>
      <c r="HA18" s="57">
        <v>0</v>
      </c>
      <c r="HB18" s="57">
        <v>0</v>
      </c>
      <c r="HC18" s="58">
        <v>0</v>
      </c>
      <c r="HD18" s="59">
        <v>19562219</v>
      </c>
      <c r="HE18" s="57">
        <v>17514636</v>
      </c>
      <c r="HF18" s="57">
        <v>1564007</v>
      </c>
      <c r="HG18" s="57">
        <v>363601</v>
      </c>
      <c r="HH18" s="57">
        <v>99937</v>
      </c>
      <c r="HI18" s="57">
        <v>20038</v>
      </c>
      <c r="HJ18" s="57">
        <v>0</v>
      </c>
      <c r="HK18" s="57">
        <v>0</v>
      </c>
      <c r="HL18" s="57">
        <v>0</v>
      </c>
      <c r="HM18" s="57">
        <v>0</v>
      </c>
      <c r="HN18" s="58">
        <v>0</v>
      </c>
    </row>
    <row r="19" spans="1:222" s="21" customFormat="1" ht="12.6" customHeight="1" x14ac:dyDescent="0.2">
      <c r="A19" s="22">
        <v>10</v>
      </c>
      <c r="B19" s="23" t="s">
        <v>34</v>
      </c>
      <c r="C19" s="52">
        <v>2369</v>
      </c>
      <c r="D19" s="53">
        <v>2070</v>
      </c>
      <c r="E19" s="53">
        <v>299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4">
        <v>0</v>
      </c>
      <c r="N19" s="55">
        <v>1381374</v>
      </c>
      <c r="O19" s="53">
        <v>1295397</v>
      </c>
      <c r="P19" s="53">
        <v>85977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4">
        <v>0</v>
      </c>
      <c r="Y19" s="55">
        <v>2621</v>
      </c>
      <c r="Z19" s="53">
        <v>2286</v>
      </c>
      <c r="AA19" s="53">
        <v>329</v>
      </c>
      <c r="AB19" s="53">
        <v>6</v>
      </c>
      <c r="AC19" s="53">
        <v>0</v>
      </c>
      <c r="AD19" s="53">
        <v>0</v>
      </c>
      <c r="AE19" s="53">
        <v>0</v>
      </c>
      <c r="AF19" s="53">
        <v>0</v>
      </c>
      <c r="AG19" s="53">
        <v>0</v>
      </c>
      <c r="AH19" s="53">
        <v>0</v>
      </c>
      <c r="AI19" s="54">
        <v>0</v>
      </c>
      <c r="AJ19" s="55">
        <v>1711542</v>
      </c>
      <c r="AK19" s="53">
        <v>1595367</v>
      </c>
      <c r="AL19" s="53">
        <v>114232</v>
      </c>
      <c r="AM19" s="53">
        <v>1943</v>
      </c>
      <c r="AN19" s="53">
        <v>0</v>
      </c>
      <c r="AO19" s="53">
        <v>0</v>
      </c>
      <c r="AP19" s="53">
        <v>0</v>
      </c>
      <c r="AQ19" s="53">
        <v>0</v>
      </c>
      <c r="AR19" s="53">
        <v>0</v>
      </c>
      <c r="AS19" s="53">
        <v>0</v>
      </c>
      <c r="AT19" s="54">
        <v>0</v>
      </c>
      <c r="AU19" s="55">
        <v>3184</v>
      </c>
      <c r="AV19" s="53">
        <v>2776</v>
      </c>
      <c r="AW19" s="53">
        <v>346</v>
      </c>
      <c r="AX19" s="53">
        <v>62</v>
      </c>
      <c r="AY19" s="53">
        <v>0</v>
      </c>
      <c r="AZ19" s="53">
        <v>0</v>
      </c>
      <c r="BA19" s="53">
        <v>0</v>
      </c>
      <c r="BB19" s="53">
        <v>0</v>
      </c>
      <c r="BC19" s="53">
        <v>0</v>
      </c>
      <c r="BD19" s="53">
        <v>0</v>
      </c>
      <c r="BE19" s="54">
        <v>0</v>
      </c>
      <c r="BF19" s="55">
        <v>2336577</v>
      </c>
      <c r="BG19" s="53">
        <v>2165652</v>
      </c>
      <c r="BH19" s="53">
        <v>144378</v>
      </c>
      <c r="BI19" s="53">
        <v>26547</v>
      </c>
      <c r="BJ19" s="53">
        <v>0</v>
      </c>
      <c r="BK19" s="53">
        <v>0</v>
      </c>
      <c r="BL19" s="53">
        <v>0</v>
      </c>
      <c r="BM19" s="53">
        <v>0</v>
      </c>
      <c r="BN19" s="53">
        <v>0</v>
      </c>
      <c r="BO19" s="53">
        <v>0</v>
      </c>
      <c r="BP19" s="54">
        <v>0</v>
      </c>
      <c r="BQ19" s="55">
        <v>2697</v>
      </c>
      <c r="BR19" s="53">
        <v>2353</v>
      </c>
      <c r="BS19" s="53">
        <v>311</v>
      </c>
      <c r="BT19" s="53">
        <v>33</v>
      </c>
      <c r="BU19" s="53">
        <v>0</v>
      </c>
      <c r="BV19" s="53">
        <v>0</v>
      </c>
      <c r="BW19" s="53">
        <v>0</v>
      </c>
      <c r="BX19" s="53">
        <v>0</v>
      </c>
      <c r="BY19" s="53">
        <v>0</v>
      </c>
      <c r="BZ19" s="53">
        <v>0</v>
      </c>
      <c r="CA19" s="54">
        <v>0</v>
      </c>
      <c r="CB19" s="55">
        <v>2165877</v>
      </c>
      <c r="CC19" s="53">
        <v>2004706</v>
      </c>
      <c r="CD19" s="53">
        <v>146415</v>
      </c>
      <c r="CE19" s="53">
        <v>14756</v>
      </c>
      <c r="CF19" s="53">
        <v>0</v>
      </c>
      <c r="CG19" s="53">
        <v>0</v>
      </c>
      <c r="CH19" s="53">
        <v>0</v>
      </c>
      <c r="CI19" s="53">
        <v>0</v>
      </c>
      <c r="CJ19" s="53">
        <v>0</v>
      </c>
      <c r="CK19" s="53">
        <v>0</v>
      </c>
      <c r="CL19" s="54">
        <v>0</v>
      </c>
      <c r="CM19" s="55">
        <v>2879</v>
      </c>
      <c r="CN19" s="53">
        <v>2507</v>
      </c>
      <c r="CO19" s="53">
        <v>329</v>
      </c>
      <c r="CP19" s="53">
        <v>43</v>
      </c>
      <c r="CQ19" s="53">
        <v>0</v>
      </c>
      <c r="CR19" s="53">
        <v>0</v>
      </c>
      <c r="CS19" s="53">
        <v>0</v>
      </c>
      <c r="CT19" s="53">
        <v>0</v>
      </c>
      <c r="CU19" s="53">
        <v>0</v>
      </c>
      <c r="CV19" s="53">
        <v>0</v>
      </c>
      <c r="CW19" s="54">
        <v>0</v>
      </c>
      <c r="CX19" s="55">
        <v>2531714</v>
      </c>
      <c r="CY19" s="53">
        <v>2337434</v>
      </c>
      <c r="CZ19" s="53">
        <v>172192</v>
      </c>
      <c r="DA19" s="53">
        <v>22088</v>
      </c>
      <c r="DB19" s="53">
        <v>0</v>
      </c>
      <c r="DC19" s="53">
        <v>0</v>
      </c>
      <c r="DD19" s="53">
        <v>0</v>
      </c>
      <c r="DE19" s="53">
        <v>0</v>
      </c>
      <c r="DF19" s="53">
        <v>0</v>
      </c>
      <c r="DG19" s="53">
        <v>0</v>
      </c>
      <c r="DH19" s="54">
        <v>0</v>
      </c>
      <c r="DI19" s="55">
        <v>2988</v>
      </c>
      <c r="DJ19" s="53">
        <v>2589</v>
      </c>
      <c r="DK19" s="53">
        <v>342</v>
      </c>
      <c r="DL19" s="53">
        <v>47</v>
      </c>
      <c r="DM19" s="53">
        <v>10</v>
      </c>
      <c r="DN19" s="53">
        <v>0</v>
      </c>
      <c r="DO19" s="53">
        <v>0</v>
      </c>
      <c r="DP19" s="53">
        <v>0</v>
      </c>
      <c r="DQ19" s="53">
        <v>0</v>
      </c>
      <c r="DR19" s="53">
        <v>0</v>
      </c>
      <c r="DS19" s="54">
        <v>0</v>
      </c>
      <c r="DT19" s="55">
        <v>2842270</v>
      </c>
      <c r="DU19" s="53">
        <v>2602801</v>
      </c>
      <c r="DV19" s="53">
        <v>208296</v>
      </c>
      <c r="DW19" s="53">
        <v>25237</v>
      </c>
      <c r="DX19" s="53">
        <v>5936</v>
      </c>
      <c r="DY19" s="53">
        <v>0</v>
      </c>
      <c r="DZ19" s="53">
        <v>0</v>
      </c>
      <c r="EA19" s="53">
        <v>0</v>
      </c>
      <c r="EB19" s="53">
        <v>0</v>
      </c>
      <c r="EC19" s="53">
        <v>0</v>
      </c>
      <c r="ED19" s="54">
        <v>0</v>
      </c>
      <c r="EE19" s="55">
        <v>2906</v>
      </c>
      <c r="EF19" s="53">
        <v>2508</v>
      </c>
      <c r="EG19" s="53">
        <v>339</v>
      </c>
      <c r="EH19" s="53">
        <v>46</v>
      </c>
      <c r="EI19" s="53">
        <v>13</v>
      </c>
      <c r="EJ19" s="53">
        <v>0</v>
      </c>
      <c r="EK19" s="53">
        <v>0</v>
      </c>
      <c r="EL19" s="53">
        <v>0</v>
      </c>
      <c r="EM19" s="53">
        <v>0</v>
      </c>
      <c r="EN19" s="53">
        <v>0</v>
      </c>
      <c r="EO19" s="54">
        <v>0</v>
      </c>
      <c r="EP19" s="55">
        <v>2984733</v>
      </c>
      <c r="EQ19" s="53">
        <v>2727423</v>
      </c>
      <c r="ER19" s="53">
        <v>229109</v>
      </c>
      <c r="ES19" s="53">
        <v>21278</v>
      </c>
      <c r="ET19" s="53">
        <v>6923</v>
      </c>
      <c r="EU19" s="53">
        <v>0</v>
      </c>
      <c r="EV19" s="53">
        <v>0</v>
      </c>
      <c r="EW19" s="53">
        <v>0</v>
      </c>
      <c r="EX19" s="53">
        <v>0</v>
      </c>
      <c r="EY19" s="53">
        <v>0</v>
      </c>
      <c r="EZ19" s="54">
        <v>0</v>
      </c>
      <c r="FA19" s="55">
        <v>3247</v>
      </c>
      <c r="FB19" s="53">
        <v>2782</v>
      </c>
      <c r="FC19" s="53">
        <v>365</v>
      </c>
      <c r="FD19" s="53">
        <v>79</v>
      </c>
      <c r="FE19" s="53">
        <v>21</v>
      </c>
      <c r="FF19" s="53">
        <v>0</v>
      </c>
      <c r="FG19" s="53">
        <v>0</v>
      </c>
      <c r="FH19" s="53">
        <v>0</v>
      </c>
      <c r="FI19" s="53">
        <v>0</v>
      </c>
      <c r="FJ19" s="53">
        <v>0</v>
      </c>
      <c r="FK19" s="54">
        <v>0</v>
      </c>
      <c r="FL19" s="55">
        <v>3569123</v>
      </c>
      <c r="FM19" s="53">
        <v>3243109</v>
      </c>
      <c r="FN19" s="53">
        <v>265872</v>
      </c>
      <c r="FO19" s="53">
        <v>50062</v>
      </c>
      <c r="FP19" s="53">
        <v>10080</v>
      </c>
      <c r="FQ19" s="53">
        <v>0</v>
      </c>
      <c r="FR19" s="53">
        <v>0</v>
      </c>
      <c r="FS19" s="53">
        <v>0</v>
      </c>
      <c r="FT19" s="53">
        <v>0</v>
      </c>
      <c r="FU19" s="53">
        <v>0</v>
      </c>
      <c r="FV19" s="54">
        <v>0</v>
      </c>
      <c r="FW19" s="55">
        <v>3138</v>
      </c>
      <c r="FX19" s="53">
        <v>2688</v>
      </c>
      <c r="FY19" s="53">
        <v>339</v>
      </c>
      <c r="FZ19" s="53">
        <v>94</v>
      </c>
      <c r="GA19" s="53">
        <v>15</v>
      </c>
      <c r="GB19" s="53">
        <v>2</v>
      </c>
      <c r="GC19" s="53">
        <v>0</v>
      </c>
      <c r="GD19" s="53">
        <v>0</v>
      </c>
      <c r="GE19" s="53">
        <v>0</v>
      </c>
      <c r="GF19" s="53">
        <v>0</v>
      </c>
      <c r="GG19" s="54">
        <v>0</v>
      </c>
      <c r="GH19" s="55">
        <v>3688488</v>
      </c>
      <c r="GI19" s="53">
        <v>3319904</v>
      </c>
      <c r="GJ19" s="53">
        <v>293052</v>
      </c>
      <c r="GK19" s="53">
        <v>63227</v>
      </c>
      <c r="GL19" s="53">
        <v>11911</v>
      </c>
      <c r="GM19" s="53">
        <v>394</v>
      </c>
      <c r="GN19" s="53">
        <v>0</v>
      </c>
      <c r="GO19" s="53">
        <v>0</v>
      </c>
      <c r="GP19" s="53">
        <v>0</v>
      </c>
      <c r="GQ19" s="53">
        <v>0</v>
      </c>
      <c r="GR19" s="54">
        <v>0</v>
      </c>
      <c r="GS19" s="55">
        <v>9705</v>
      </c>
      <c r="GT19" s="53">
        <v>8375</v>
      </c>
      <c r="GU19" s="53">
        <v>1017</v>
      </c>
      <c r="GV19" s="53">
        <v>245</v>
      </c>
      <c r="GW19" s="53">
        <v>58</v>
      </c>
      <c r="GX19" s="53">
        <v>10</v>
      </c>
      <c r="GY19" s="53">
        <v>0</v>
      </c>
      <c r="GZ19" s="53">
        <v>0</v>
      </c>
      <c r="HA19" s="53">
        <v>0</v>
      </c>
      <c r="HB19" s="53">
        <v>0</v>
      </c>
      <c r="HC19" s="54">
        <v>0</v>
      </c>
      <c r="HD19" s="55">
        <v>12989453</v>
      </c>
      <c r="HE19" s="53">
        <v>11720730</v>
      </c>
      <c r="HF19" s="53">
        <v>1000478</v>
      </c>
      <c r="HG19" s="53">
        <v>212456</v>
      </c>
      <c r="HH19" s="53">
        <v>46544</v>
      </c>
      <c r="HI19" s="53">
        <v>9245</v>
      </c>
      <c r="HJ19" s="53">
        <v>0</v>
      </c>
      <c r="HK19" s="53">
        <v>0</v>
      </c>
      <c r="HL19" s="53">
        <v>0</v>
      </c>
      <c r="HM19" s="53">
        <v>0</v>
      </c>
      <c r="HN19" s="54">
        <v>0</v>
      </c>
    </row>
    <row r="20" spans="1:222" s="21" customFormat="1" ht="12.6" customHeight="1" x14ac:dyDescent="0.2">
      <c r="A20" s="24">
        <v>11</v>
      </c>
      <c r="B20" s="25" t="s">
        <v>35</v>
      </c>
      <c r="C20" s="56">
        <v>7546</v>
      </c>
      <c r="D20" s="57">
        <v>6412</v>
      </c>
      <c r="E20" s="57">
        <v>1134</v>
      </c>
      <c r="F20" s="57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  <c r="L20" s="57">
        <v>0</v>
      </c>
      <c r="M20" s="58">
        <v>0</v>
      </c>
      <c r="N20" s="59">
        <v>4266403</v>
      </c>
      <c r="O20" s="57">
        <v>3944253</v>
      </c>
      <c r="P20" s="57">
        <v>322150</v>
      </c>
      <c r="Q20" s="57">
        <v>0</v>
      </c>
      <c r="R20" s="57">
        <v>0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8">
        <v>0</v>
      </c>
      <c r="Y20" s="59">
        <v>8284</v>
      </c>
      <c r="Z20" s="57">
        <v>7003</v>
      </c>
      <c r="AA20" s="57">
        <v>1238</v>
      </c>
      <c r="AB20" s="57">
        <v>43</v>
      </c>
      <c r="AC20" s="57">
        <v>0</v>
      </c>
      <c r="AD20" s="57">
        <v>0</v>
      </c>
      <c r="AE20" s="57">
        <v>0</v>
      </c>
      <c r="AF20" s="57">
        <v>0</v>
      </c>
      <c r="AG20" s="57">
        <v>0</v>
      </c>
      <c r="AH20" s="57">
        <v>0</v>
      </c>
      <c r="AI20" s="58">
        <v>0</v>
      </c>
      <c r="AJ20" s="59">
        <v>5251480</v>
      </c>
      <c r="AK20" s="57">
        <v>4818095</v>
      </c>
      <c r="AL20" s="57">
        <v>421478</v>
      </c>
      <c r="AM20" s="57">
        <v>11907</v>
      </c>
      <c r="AN20" s="57">
        <v>0</v>
      </c>
      <c r="AO20" s="57">
        <v>0</v>
      </c>
      <c r="AP20" s="57">
        <v>0</v>
      </c>
      <c r="AQ20" s="57">
        <v>0</v>
      </c>
      <c r="AR20" s="57">
        <v>0</v>
      </c>
      <c r="AS20" s="57">
        <v>0</v>
      </c>
      <c r="AT20" s="58">
        <v>0</v>
      </c>
      <c r="AU20" s="59">
        <v>9420</v>
      </c>
      <c r="AV20" s="57">
        <v>7903</v>
      </c>
      <c r="AW20" s="57">
        <v>1325</v>
      </c>
      <c r="AX20" s="57">
        <v>192</v>
      </c>
      <c r="AY20" s="57">
        <v>0</v>
      </c>
      <c r="AZ20" s="57">
        <v>0</v>
      </c>
      <c r="BA20" s="57">
        <v>0</v>
      </c>
      <c r="BB20" s="57">
        <v>0</v>
      </c>
      <c r="BC20" s="57">
        <v>0</v>
      </c>
      <c r="BD20" s="57">
        <v>0</v>
      </c>
      <c r="BE20" s="58">
        <v>0</v>
      </c>
      <c r="BF20" s="59">
        <v>6692091</v>
      </c>
      <c r="BG20" s="57">
        <v>6087605</v>
      </c>
      <c r="BH20" s="57">
        <v>535696</v>
      </c>
      <c r="BI20" s="57">
        <v>68790</v>
      </c>
      <c r="BJ20" s="57">
        <v>0</v>
      </c>
      <c r="BK20" s="57">
        <v>0</v>
      </c>
      <c r="BL20" s="57">
        <v>0</v>
      </c>
      <c r="BM20" s="57">
        <v>0</v>
      </c>
      <c r="BN20" s="57">
        <v>0</v>
      </c>
      <c r="BO20" s="57">
        <v>0</v>
      </c>
      <c r="BP20" s="58">
        <v>0</v>
      </c>
      <c r="BQ20" s="59">
        <v>8637</v>
      </c>
      <c r="BR20" s="57">
        <v>7225</v>
      </c>
      <c r="BS20" s="57">
        <v>1221</v>
      </c>
      <c r="BT20" s="57">
        <v>191</v>
      </c>
      <c r="BU20" s="57">
        <v>0</v>
      </c>
      <c r="BV20" s="57">
        <v>0</v>
      </c>
      <c r="BW20" s="57">
        <v>0</v>
      </c>
      <c r="BX20" s="57">
        <v>0</v>
      </c>
      <c r="BY20" s="57">
        <v>0</v>
      </c>
      <c r="BZ20" s="57">
        <v>0</v>
      </c>
      <c r="CA20" s="58">
        <v>0</v>
      </c>
      <c r="CB20" s="59">
        <v>6752335</v>
      </c>
      <c r="CC20" s="57">
        <v>6107935</v>
      </c>
      <c r="CD20" s="57">
        <v>573927</v>
      </c>
      <c r="CE20" s="57">
        <v>70473</v>
      </c>
      <c r="CF20" s="57">
        <v>0</v>
      </c>
      <c r="CG20" s="57">
        <v>0</v>
      </c>
      <c r="CH20" s="57">
        <v>0</v>
      </c>
      <c r="CI20" s="57">
        <v>0</v>
      </c>
      <c r="CJ20" s="57">
        <v>0</v>
      </c>
      <c r="CK20" s="57">
        <v>0</v>
      </c>
      <c r="CL20" s="58">
        <v>0</v>
      </c>
      <c r="CM20" s="59">
        <v>9043</v>
      </c>
      <c r="CN20" s="57">
        <v>7669</v>
      </c>
      <c r="CO20" s="57">
        <v>1194</v>
      </c>
      <c r="CP20" s="57">
        <v>180</v>
      </c>
      <c r="CQ20" s="57">
        <v>0</v>
      </c>
      <c r="CR20" s="57">
        <v>0</v>
      </c>
      <c r="CS20" s="57">
        <v>0</v>
      </c>
      <c r="CT20" s="57">
        <v>0</v>
      </c>
      <c r="CU20" s="57">
        <v>0</v>
      </c>
      <c r="CV20" s="57">
        <v>0</v>
      </c>
      <c r="CW20" s="58">
        <v>0</v>
      </c>
      <c r="CX20" s="59">
        <v>7833003</v>
      </c>
      <c r="CY20" s="57">
        <v>7104537</v>
      </c>
      <c r="CZ20" s="57">
        <v>649527</v>
      </c>
      <c r="DA20" s="57">
        <v>78939</v>
      </c>
      <c r="DB20" s="57">
        <v>0</v>
      </c>
      <c r="DC20" s="57">
        <v>0</v>
      </c>
      <c r="DD20" s="57">
        <v>0</v>
      </c>
      <c r="DE20" s="57">
        <v>0</v>
      </c>
      <c r="DF20" s="57">
        <v>0</v>
      </c>
      <c r="DG20" s="57">
        <v>0</v>
      </c>
      <c r="DH20" s="58">
        <v>0</v>
      </c>
      <c r="DI20" s="59">
        <v>9444</v>
      </c>
      <c r="DJ20" s="57">
        <v>7970</v>
      </c>
      <c r="DK20" s="57">
        <v>1205</v>
      </c>
      <c r="DL20" s="57">
        <v>213</v>
      </c>
      <c r="DM20" s="57">
        <v>56</v>
      </c>
      <c r="DN20" s="57">
        <v>0</v>
      </c>
      <c r="DO20" s="57">
        <v>0</v>
      </c>
      <c r="DP20" s="57">
        <v>0</v>
      </c>
      <c r="DQ20" s="57">
        <v>0</v>
      </c>
      <c r="DR20" s="57">
        <v>0</v>
      </c>
      <c r="DS20" s="58">
        <v>0</v>
      </c>
      <c r="DT20" s="59">
        <v>8880093</v>
      </c>
      <c r="DU20" s="57">
        <v>8014971</v>
      </c>
      <c r="DV20" s="57">
        <v>736764</v>
      </c>
      <c r="DW20" s="57">
        <v>107846</v>
      </c>
      <c r="DX20" s="57">
        <v>20512</v>
      </c>
      <c r="DY20" s="57">
        <v>0</v>
      </c>
      <c r="DZ20" s="57">
        <v>0</v>
      </c>
      <c r="EA20" s="57">
        <v>0</v>
      </c>
      <c r="EB20" s="57">
        <v>0</v>
      </c>
      <c r="EC20" s="57">
        <v>0</v>
      </c>
      <c r="ED20" s="58">
        <v>0</v>
      </c>
      <c r="EE20" s="59">
        <v>9294</v>
      </c>
      <c r="EF20" s="57">
        <v>7943</v>
      </c>
      <c r="EG20" s="57">
        <v>1075</v>
      </c>
      <c r="EH20" s="57">
        <v>195</v>
      </c>
      <c r="EI20" s="57">
        <v>81</v>
      </c>
      <c r="EJ20" s="57">
        <v>0</v>
      </c>
      <c r="EK20" s="57">
        <v>0</v>
      </c>
      <c r="EL20" s="57">
        <v>0</v>
      </c>
      <c r="EM20" s="57">
        <v>0</v>
      </c>
      <c r="EN20" s="57">
        <v>0</v>
      </c>
      <c r="EO20" s="58">
        <v>0</v>
      </c>
      <c r="EP20" s="59">
        <v>9452231</v>
      </c>
      <c r="EQ20" s="57">
        <v>8579473</v>
      </c>
      <c r="ER20" s="57">
        <v>733306</v>
      </c>
      <c r="ES20" s="57">
        <v>98849</v>
      </c>
      <c r="ET20" s="57">
        <v>40603</v>
      </c>
      <c r="EU20" s="57">
        <v>0</v>
      </c>
      <c r="EV20" s="57">
        <v>0</v>
      </c>
      <c r="EW20" s="57">
        <v>0</v>
      </c>
      <c r="EX20" s="57">
        <v>0</v>
      </c>
      <c r="EY20" s="57">
        <v>0</v>
      </c>
      <c r="EZ20" s="58">
        <v>0</v>
      </c>
      <c r="FA20" s="59">
        <v>10255</v>
      </c>
      <c r="FB20" s="57">
        <v>8657</v>
      </c>
      <c r="FC20" s="57">
        <v>1205</v>
      </c>
      <c r="FD20" s="57">
        <v>292</v>
      </c>
      <c r="FE20" s="57">
        <v>101</v>
      </c>
      <c r="FF20" s="57">
        <v>0</v>
      </c>
      <c r="FG20" s="57">
        <v>0</v>
      </c>
      <c r="FH20" s="57">
        <v>0</v>
      </c>
      <c r="FI20" s="57">
        <v>0</v>
      </c>
      <c r="FJ20" s="57">
        <v>0</v>
      </c>
      <c r="FK20" s="58">
        <v>0</v>
      </c>
      <c r="FL20" s="59">
        <v>11238368</v>
      </c>
      <c r="FM20" s="57">
        <v>10072155</v>
      </c>
      <c r="FN20" s="57">
        <v>921466</v>
      </c>
      <c r="FO20" s="57">
        <v>188985</v>
      </c>
      <c r="FP20" s="57">
        <v>55762</v>
      </c>
      <c r="FQ20" s="57">
        <v>0</v>
      </c>
      <c r="FR20" s="57">
        <v>0</v>
      </c>
      <c r="FS20" s="57">
        <v>0</v>
      </c>
      <c r="FT20" s="57">
        <v>0</v>
      </c>
      <c r="FU20" s="57">
        <v>0</v>
      </c>
      <c r="FV20" s="58">
        <v>0</v>
      </c>
      <c r="FW20" s="59">
        <v>10505</v>
      </c>
      <c r="FX20" s="57">
        <v>8966</v>
      </c>
      <c r="FY20" s="57">
        <v>1190</v>
      </c>
      <c r="FZ20" s="57">
        <v>261</v>
      </c>
      <c r="GA20" s="57">
        <v>83</v>
      </c>
      <c r="GB20" s="57">
        <v>5</v>
      </c>
      <c r="GC20" s="57">
        <v>0</v>
      </c>
      <c r="GD20" s="57">
        <v>0</v>
      </c>
      <c r="GE20" s="57">
        <v>0</v>
      </c>
      <c r="GF20" s="57">
        <v>0</v>
      </c>
      <c r="GG20" s="58">
        <v>0</v>
      </c>
      <c r="GH20" s="59">
        <v>12357278</v>
      </c>
      <c r="GI20" s="57">
        <v>11137581</v>
      </c>
      <c r="GJ20" s="57">
        <v>987580</v>
      </c>
      <c r="GK20" s="57">
        <v>173746</v>
      </c>
      <c r="GL20" s="57">
        <v>54312</v>
      </c>
      <c r="GM20" s="57">
        <v>4059</v>
      </c>
      <c r="GN20" s="57">
        <v>0</v>
      </c>
      <c r="GO20" s="57">
        <v>0</v>
      </c>
      <c r="GP20" s="57">
        <v>0</v>
      </c>
      <c r="GQ20" s="57">
        <v>0</v>
      </c>
      <c r="GR20" s="58">
        <v>0</v>
      </c>
      <c r="GS20" s="59">
        <v>30974</v>
      </c>
      <c r="GT20" s="57">
        <v>26182</v>
      </c>
      <c r="GU20" s="57">
        <v>3425</v>
      </c>
      <c r="GV20" s="57">
        <v>999</v>
      </c>
      <c r="GW20" s="57">
        <v>295</v>
      </c>
      <c r="GX20" s="57">
        <v>73</v>
      </c>
      <c r="GY20" s="57">
        <v>0</v>
      </c>
      <c r="GZ20" s="57">
        <v>0</v>
      </c>
      <c r="HA20" s="57">
        <v>0</v>
      </c>
      <c r="HB20" s="57">
        <v>0</v>
      </c>
      <c r="HC20" s="58">
        <v>0</v>
      </c>
      <c r="HD20" s="59">
        <v>41211735</v>
      </c>
      <c r="HE20" s="57">
        <v>36691462</v>
      </c>
      <c r="HF20" s="57">
        <v>3418331</v>
      </c>
      <c r="HG20" s="57">
        <v>819372</v>
      </c>
      <c r="HH20" s="57">
        <v>233472</v>
      </c>
      <c r="HI20" s="57">
        <v>49098</v>
      </c>
      <c r="HJ20" s="57">
        <v>0</v>
      </c>
      <c r="HK20" s="57">
        <v>0</v>
      </c>
      <c r="HL20" s="57">
        <v>0</v>
      </c>
      <c r="HM20" s="57">
        <v>0</v>
      </c>
      <c r="HN20" s="58">
        <v>0</v>
      </c>
    </row>
    <row r="21" spans="1:222" s="21" customFormat="1" ht="12.6" customHeight="1" x14ac:dyDescent="0.2">
      <c r="A21" s="22">
        <v>12</v>
      </c>
      <c r="B21" s="23" t="s">
        <v>36</v>
      </c>
      <c r="C21" s="52">
        <v>8274</v>
      </c>
      <c r="D21" s="53">
        <v>7191</v>
      </c>
      <c r="E21" s="53">
        <v>1083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4">
        <v>0</v>
      </c>
      <c r="N21" s="55">
        <v>4777914</v>
      </c>
      <c r="O21" s="53">
        <v>4477661</v>
      </c>
      <c r="P21" s="53">
        <v>300253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4">
        <v>0</v>
      </c>
      <c r="Y21" s="55">
        <v>9457</v>
      </c>
      <c r="Z21" s="53">
        <v>8191</v>
      </c>
      <c r="AA21" s="53">
        <v>1238</v>
      </c>
      <c r="AB21" s="53">
        <v>28</v>
      </c>
      <c r="AC21" s="53">
        <v>0</v>
      </c>
      <c r="AD21" s="53">
        <v>0</v>
      </c>
      <c r="AE21" s="53">
        <v>0</v>
      </c>
      <c r="AF21" s="53">
        <v>0</v>
      </c>
      <c r="AG21" s="53">
        <v>0</v>
      </c>
      <c r="AH21" s="53">
        <v>0</v>
      </c>
      <c r="AI21" s="54">
        <v>0</v>
      </c>
      <c r="AJ21" s="55">
        <v>6045350</v>
      </c>
      <c r="AK21" s="53">
        <v>5620633</v>
      </c>
      <c r="AL21" s="53">
        <v>418889</v>
      </c>
      <c r="AM21" s="53">
        <v>5828</v>
      </c>
      <c r="AN21" s="53">
        <v>0</v>
      </c>
      <c r="AO21" s="53">
        <v>0</v>
      </c>
      <c r="AP21" s="53">
        <v>0</v>
      </c>
      <c r="AQ21" s="53">
        <v>0</v>
      </c>
      <c r="AR21" s="53">
        <v>0</v>
      </c>
      <c r="AS21" s="53">
        <v>0</v>
      </c>
      <c r="AT21" s="54">
        <v>0</v>
      </c>
      <c r="AU21" s="55">
        <v>10574</v>
      </c>
      <c r="AV21" s="53">
        <v>9031</v>
      </c>
      <c r="AW21" s="53">
        <v>1347</v>
      </c>
      <c r="AX21" s="53">
        <v>196</v>
      </c>
      <c r="AY21" s="53">
        <v>0</v>
      </c>
      <c r="AZ21" s="53">
        <v>0</v>
      </c>
      <c r="BA21" s="53">
        <v>0</v>
      </c>
      <c r="BB21" s="53">
        <v>0</v>
      </c>
      <c r="BC21" s="53">
        <v>0</v>
      </c>
      <c r="BD21" s="53">
        <v>0</v>
      </c>
      <c r="BE21" s="54">
        <v>0</v>
      </c>
      <c r="BF21" s="55">
        <v>7683987</v>
      </c>
      <c r="BG21" s="53">
        <v>7054843</v>
      </c>
      <c r="BH21" s="53">
        <v>553298</v>
      </c>
      <c r="BI21" s="53">
        <v>75846</v>
      </c>
      <c r="BJ21" s="53">
        <v>0</v>
      </c>
      <c r="BK21" s="53">
        <v>0</v>
      </c>
      <c r="BL21" s="53">
        <v>0</v>
      </c>
      <c r="BM21" s="53">
        <v>0</v>
      </c>
      <c r="BN21" s="53">
        <v>0</v>
      </c>
      <c r="BO21" s="53">
        <v>0</v>
      </c>
      <c r="BP21" s="54">
        <v>0</v>
      </c>
      <c r="BQ21" s="55">
        <v>9533</v>
      </c>
      <c r="BR21" s="53">
        <v>8086</v>
      </c>
      <c r="BS21" s="53">
        <v>1311</v>
      </c>
      <c r="BT21" s="53">
        <v>136</v>
      </c>
      <c r="BU21" s="53">
        <v>0</v>
      </c>
      <c r="BV21" s="53">
        <v>0</v>
      </c>
      <c r="BW21" s="53">
        <v>0</v>
      </c>
      <c r="BX21" s="53">
        <v>0</v>
      </c>
      <c r="BY21" s="53">
        <v>0</v>
      </c>
      <c r="BZ21" s="53">
        <v>0</v>
      </c>
      <c r="CA21" s="54">
        <v>0</v>
      </c>
      <c r="CB21" s="55">
        <v>7531527</v>
      </c>
      <c r="CC21" s="53">
        <v>6849466</v>
      </c>
      <c r="CD21" s="53">
        <v>623886</v>
      </c>
      <c r="CE21" s="53">
        <v>58175</v>
      </c>
      <c r="CF21" s="53">
        <v>0</v>
      </c>
      <c r="CG21" s="53">
        <v>0</v>
      </c>
      <c r="CH21" s="53">
        <v>0</v>
      </c>
      <c r="CI21" s="53">
        <v>0</v>
      </c>
      <c r="CJ21" s="53">
        <v>0</v>
      </c>
      <c r="CK21" s="53">
        <v>0</v>
      </c>
      <c r="CL21" s="54">
        <v>0</v>
      </c>
      <c r="CM21" s="55">
        <v>9936</v>
      </c>
      <c r="CN21" s="53">
        <v>8470</v>
      </c>
      <c r="CO21" s="53">
        <v>1293</v>
      </c>
      <c r="CP21" s="53">
        <v>173</v>
      </c>
      <c r="CQ21" s="53">
        <v>0</v>
      </c>
      <c r="CR21" s="53">
        <v>0</v>
      </c>
      <c r="CS21" s="53">
        <v>0</v>
      </c>
      <c r="CT21" s="53">
        <v>0</v>
      </c>
      <c r="CU21" s="53">
        <v>0</v>
      </c>
      <c r="CV21" s="53">
        <v>0</v>
      </c>
      <c r="CW21" s="54">
        <v>0</v>
      </c>
      <c r="CX21" s="55">
        <v>8607552</v>
      </c>
      <c r="CY21" s="53">
        <v>7833927</v>
      </c>
      <c r="CZ21" s="53">
        <v>692963</v>
      </c>
      <c r="DA21" s="53">
        <v>80662</v>
      </c>
      <c r="DB21" s="53">
        <v>0</v>
      </c>
      <c r="DC21" s="53">
        <v>0</v>
      </c>
      <c r="DD21" s="53">
        <v>0</v>
      </c>
      <c r="DE21" s="53">
        <v>0</v>
      </c>
      <c r="DF21" s="53">
        <v>0</v>
      </c>
      <c r="DG21" s="53">
        <v>0</v>
      </c>
      <c r="DH21" s="54">
        <v>0</v>
      </c>
      <c r="DI21" s="55">
        <v>10533</v>
      </c>
      <c r="DJ21" s="53">
        <v>9027</v>
      </c>
      <c r="DK21" s="53">
        <v>1266</v>
      </c>
      <c r="DL21" s="53">
        <v>204</v>
      </c>
      <c r="DM21" s="53">
        <v>36</v>
      </c>
      <c r="DN21" s="53">
        <v>0</v>
      </c>
      <c r="DO21" s="53">
        <v>0</v>
      </c>
      <c r="DP21" s="53">
        <v>0</v>
      </c>
      <c r="DQ21" s="53">
        <v>0</v>
      </c>
      <c r="DR21" s="53">
        <v>0</v>
      </c>
      <c r="DS21" s="54">
        <v>0</v>
      </c>
      <c r="DT21" s="55">
        <v>9916730</v>
      </c>
      <c r="DU21" s="53">
        <v>9032911</v>
      </c>
      <c r="DV21" s="53">
        <v>764723</v>
      </c>
      <c r="DW21" s="53">
        <v>99896</v>
      </c>
      <c r="DX21" s="53">
        <v>19200</v>
      </c>
      <c r="DY21" s="53">
        <v>0</v>
      </c>
      <c r="DZ21" s="53">
        <v>0</v>
      </c>
      <c r="EA21" s="53">
        <v>0</v>
      </c>
      <c r="EB21" s="53">
        <v>0</v>
      </c>
      <c r="EC21" s="53">
        <v>0</v>
      </c>
      <c r="ED21" s="54">
        <v>0</v>
      </c>
      <c r="EE21" s="55">
        <v>10028</v>
      </c>
      <c r="EF21" s="53">
        <v>8497</v>
      </c>
      <c r="EG21" s="53">
        <v>1262</v>
      </c>
      <c r="EH21" s="53">
        <v>225</v>
      </c>
      <c r="EI21" s="53">
        <v>44</v>
      </c>
      <c r="EJ21" s="53">
        <v>0</v>
      </c>
      <c r="EK21" s="53">
        <v>0</v>
      </c>
      <c r="EL21" s="53">
        <v>0</v>
      </c>
      <c r="EM21" s="53">
        <v>0</v>
      </c>
      <c r="EN21" s="53">
        <v>0</v>
      </c>
      <c r="EO21" s="54">
        <v>0</v>
      </c>
      <c r="EP21" s="55">
        <v>10229491</v>
      </c>
      <c r="EQ21" s="53">
        <v>9219514</v>
      </c>
      <c r="ER21" s="53">
        <v>863228</v>
      </c>
      <c r="ES21" s="53">
        <v>121639</v>
      </c>
      <c r="ET21" s="53">
        <v>25110</v>
      </c>
      <c r="EU21" s="53">
        <v>0</v>
      </c>
      <c r="EV21" s="53">
        <v>0</v>
      </c>
      <c r="EW21" s="53">
        <v>0</v>
      </c>
      <c r="EX21" s="53">
        <v>0</v>
      </c>
      <c r="EY21" s="53">
        <v>0</v>
      </c>
      <c r="EZ21" s="54">
        <v>0</v>
      </c>
      <c r="FA21" s="55">
        <v>11474</v>
      </c>
      <c r="FB21" s="53">
        <v>9738</v>
      </c>
      <c r="FC21" s="53">
        <v>1351</v>
      </c>
      <c r="FD21" s="53">
        <v>279</v>
      </c>
      <c r="FE21" s="53">
        <v>106</v>
      </c>
      <c r="FF21" s="53">
        <v>0</v>
      </c>
      <c r="FG21" s="53">
        <v>0</v>
      </c>
      <c r="FH21" s="53">
        <v>0</v>
      </c>
      <c r="FI21" s="53">
        <v>0</v>
      </c>
      <c r="FJ21" s="53">
        <v>0</v>
      </c>
      <c r="FK21" s="54">
        <v>0</v>
      </c>
      <c r="FL21" s="55">
        <v>12578007</v>
      </c>
      <c r="FM21" s="53">
        <v>11310847</v>
      </c>
      <c r="FN21" s="53">
        <v>1033903</v>
      </c>
      <c r="FO21" s="53">
        <v>177907</v>
      </c>
      <c r="FP21" s="53">
        <v>55350</v>
      </c>
      <c r="FQ21" s="53">
        <v>0</v>
      </c>
      <c r="FR21" s="53">
        <v>0</v>
      </c>
      <c r="FS21" s="53">
        <v>0</v>
      </c>
      <c r="FT21" s="53">
        <v>0</v>
      </c>
      <c r="FU21" s="53">
        <v>0</v>
      </c>
      <c r="FV21" s="54">
        <v>0</v>
      </c>
      <c r="FW21" s="55">
        <v>10654</v>
      </c>
      <c r="FX21" s="53">
        <v>9137</v>
      </c>
      <c r="FY21" s="53">
        <v>1209</v>
      </c>
      <c r="FZ21" s="53">
        <v>235</v>
      </c>
      <c r="GA21" s="53">
        <v>67</v>
      </c>
      <c r="GB21" s="53">
        <v>6</v>
      </c>
      <c r="GC21" s="53">
        <v>0</v>
      </c>
      <c r="GD21" s="53">
        <v>0</v>
      </c>
      <c r="GE21" s="53">
        <v>0</v>
      </c>
      <c r="GF21" s="53">
        <v>0</v>
      </c>
      <c r="GG21" s="54">
        <v>0</v>
      </c>
      <c r="GH21" s="55">
        <v>12573672</v>
      </c>
      <c r="GI21" s="53">
        <v>11351095</v>
      </c>
      <c r="GJ21" s="53">
        <v>1015782</v>
      </c>
      <c r="GK21" s="53">
        <v>161019</v>
      </c>
      <c r="GL21" s="53">
        <v>43198</v>
      </c>
      <c r="GM21" s="53">
        <v>2578</v>
      </c>
      <c r="GN21" s="53">
        <v>0</v>
      </c>
      <c r="GO21" s="53">
        <v>0</v>
      </c>
      <c r="GP21" s="53">
        <v>0</v>
      </c>
      <c r="GQ21" s="53">
        <v>0</v>
      </c>
      <c r="GR21" s="54">
        <v>0</v>
      </c>
      <c r="GS21" s="55">
        <v>32374</v>
      </c>
      <c r="GT21" s="53">
        <v>27436</v>
      </c>
      <c r="GU21" s="53">
        <v>3697</v>
      </c>
      <c r="GV21" s="53">
        <v>909</v>
      </c>
      <c r="GW21" s="53">
        <v>277</v>
      </c>
      <c r="GX21" s="53">
        <v>55</v>
      </c>
      <c r="GY21" s="53">
        <v>0</v>
      </c>
      <c r="GZ21" s="53">
        <v>0</v>
      </c>
      <c r="HA21" s="53">
        <v>0</v>
      </c>
      <c r="HB21" s="53">
        <v>0</v>
      </c>
      <c r="HC21" s="54">
        <v>0</v>
      </c>
      <c r="HD21" s="55">
        <v>43102145</v>
      </c>
      <c r="HE21" s="53">
        <v>38384133</v>
      </c>
      <c r="HF21" s="53">
        <v>3679190</v>
      </c>
      <c r="HG21" s="53">
        <v>763729</v>
      </c>
      <c r="HH21" s="53">
        <v>233283</v>
      </c>
      <c r="HI21" s="53">
        <v>41810</v>
      </c>
      <c r="HJ21" s="53">
        <v>0</v>
      </c>
      <c r="HK21" s="53">
        <v>0</v>
      </c>
      <c r="HL21" s="53">
        <v>0</v>
      </c>
      <c r="HM21" s="53">
        <v>0</v>
      </c>
      <c r="HN21" s="54">
        <v>0</v>
      </c>
    </row>
    <row r="22" spans="1:222" s="21" customFormat="1" ht="12.6" customHeight="1" x14ac:dyDescent="0.2">
      <c r="A22" s="24">
        <v>13</v>
      </c>
      <c r="B22" s="25" t="s">
        <v>37</v>
      </c>
      <c r="C22" s="56">
        <v>1765</v>
      </c>
      <c r="D22" s="57">
        <v>1571</v>
      </c>
      <c r="E22" s="57">
        <v>194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v>0</v>
      </c>
      <c r="L22" s="57">
        <v>0</v>
      </c>
      <c r="M22" s="58">
        <v>0</v>
      </c>
      <c r="N22" s="59">
        <v>1048444</v>
      </c>
      <c r="O22" s="57">
        <v>989578</v>
      </c>
      <c r="P22" s="57">
        <v>58866</v>
      </c>
      <c r="Q22" s="57">
        <v>0</v>
      </c>
      <c r="R22" s="57">
        <v>0</v>
      </c>
      <c r="S22" s="57">
        <v>0</v>
      </c>
      <c r="T22" s="57">
        <v>0</v>
      </c>
      <c r="U22" s="57">
        <v>0</v>
      </c>
      <c r="V22" s="57">
        <v>0</v>
      </c>
      <c r="W22" s="57">
        <v>0</v>
      </c>
      <c r="X22" s="58">
        <v>0</v>
      </c>
      <c r="Y22" s="59">
        <v>1997</v>
      </c>
      <c r="Z22" s="57">
        <v>1789</v>
      </c>
      <c r="AA22" s="57">
        <v>204</v>
      </c>
      <c r="AB22" s="57">
        <v>4</v>
      </c>
      <c r="AC22" s="57">
        <v>0</v>
      </c>
      <c r="AD22" s="57">
        <v>0</v>
      </c>
      <c r="AE22" s="57">
        <v>0</v>
      </c>
      <c r="AF22" s="57">
        <v>0</v>
      </c>
      <c r="AG22" s="57">
        <v>0</v>
      </c>
      <c r="AH22" s="57">
        <v>0</v>
      </c>
      <c r="AI22" s="58">
        <v>0</v>
      </c>
      <c r="AJ22" s="59">
        <v>1328238</v>
      </c>
      <c r="AK22" s="57">
        <v>1256247</v>
      </c>
      <c r="AL22" s="57">
        <v>69776</v>
      </c>
      <c r="AM22" s="57">
        <v>2215</v>
      </c>
      <c r="AN22" s="57">
        <v>0</v>
      </c>
      <c r="AO22" s="57">
        <v>0</v>
      </c>
      <c r="AP22" s="57">
        <v>0</v>
      </c>
      <c r="AQ22" s="57">
        <v>0</v>
      </c>
      <c r="AR22" s="57">
        <v>0</v>
      </c>
      <c r="AS22" s="57">
        <v>0</v>
      </c>
      <c r="AT22" s="58">
        <v>0</v>
      </c>
      <c r="AU22" s="59">
        <v>2447</v>
      </c>
      <c r="AV22" s="57">
        <v>2146</v>
      </c>
      <c r="AW22" s="57">
        <v>254</v>
      </c>
      <c r="AX22" s="57">
        <v>47</v>
      </c>
      <c r="AY22" s="57">
        <v>0</v>
      </c>
      <c r="AZ22" s="57">
        <v>0</v>
      </c>
      <c r="BA22" s="57">
        <v>0</v>
      </c>
      <c r="BB22" s="57">
        <v>0</v>
      </c>
      <c r="BC22" s="57">
        <v>0</v>
      </c>
      <c r="BD22" s="57">
        <v>0</v>
      </c>
      <c r="BE22" s="58">
        <v>0</v>
      </c>
      <c r="BF22" s="59">
        <v>1822552</v>
      </c>
      <c r="BG22" s="57">
        <v>1695959</v>
      </c>
      <c r="BH22" s="57">
        <v>110805</v>
      </c>
      <c r="BI22" s="57">
        <v>15788</v>
      </c>
      <c r="BJ22" s="57">
        <v>0</v>
      </c>
      <c r="BK22" s="57">
        <v>0</v>
      </c>
      <c r="BL22" s="57">
        <v>0</v>
      </c>
      <c r="BM22" s="57">
        <v>0</v>
      </c>
      <c r="BN22" s="57">
        <v>0</v>
      </c>
      <c r="BO22" s="57">
        <v>0</v>
      </c>
      <c r="BP22" s="58">
        <v>0</v>
      </c>
      <c r="BQ22" s="59">
        <v>2163</v>
      </c>
      <c r="BR22" s="57">
        <v>1920</v>
      </c>
      <c r="BS22" s="57">
        <v>213</v>
      </c>
      <c r="BT22" s="57">
        <v>30</v>
      </c>
      <c r="BU22" s="57">
        <v>0</v>
      </c>
      <c r="BV22" s="57">
        <v>0</v>
      </c>
      <c r="BW22" s="57">
        <v>0</v>
      </c>
      <c r="BX22" s="57">
        <v>0</v>
      </c>
      <c r="BY22" s="57">
        <v>0</v>
      </c>
      <c r="BZ22" s="57">
        <v>0</v>
      </c>
      <c r="CA22" s="58">
        <v>0</v>
      </c>
      <c r="CB22" s="59">
        <v>1758275</v>
      </c>
      <c r="CC22" s="57">
        <v>1647279</v>
      </c>
      <c r="CD22" s="57">
        <v>97815</v>
      </c>
      <c r="CE22" s="57">
        <v>13181</v>
      </c>
      <c r="CF22" s="57">
        <v>0</v>
      </c>
      <c r="CG22" s="57">
        <v>0</v>
      </c>
      <c r="CH22" s="57">
        <v>0</v>
      </c>
      <c r="CI22" s="57">
        <v>0</v>
      </c>
      <c r="CJ22" s="57">
        <v>0</v>
      </c>
      <c r="CK22" s="57">
        <v>0</v>
      </c>
      <c r="CL22" s="58">
        <v>0</v>
      </c>
      <c r="CM22" s="59">
        <v>2171</v>
      </c>
      <c r="CN22" s="57">
        <v>1880</v>
      </c>
      <c r="CO22" s="57">
        <v>252</v>
      </c>
      <c r="CP22" s="57">
        <v>39</v>
      </c>
      <c r="CQ22" s="57">
        <v>0</v>
      </c>
      <c r="CR22" s="57">
        <v>0</v>
      </c>
      <c r="CS22" s="57">
        <v>0</v>
      </c>
      <c r="CT22" s="57">
        <v>0</v>
      </c>
      <c r="CU22" s="57">
        <v>0</v>
      </c>
      <c r="CV22" s="57">
        <v>0</v>
      </c>
      <c r="CW22" s="58">
        <v>0</v>
      </c>
      <c r="CX22" s="59">
        <v>1912814</v>
      </c>
      <c r="CY22" s="57">
        <v>1759065</v>
      </c>
      <c r="CZ22" s="57">
        <v>133107</v>
      </c>
      <c r="DA22" s="57">
        <v>20642</v>
      </c>
      <c r="DB22" s="57">
        <v>0</v>
      </c>
      <c r="DC22" s="57">
        <v>0</v>
      </c>
      <c r="DD22" s="57">
        <v>0</v>
      </c>
      <c r="DE22" s="57">
        <v>0</v>
      </c>
      <c r="DF22" s="57">
        <v>0</v>
      </c>
      <c r="DG22" s="57">
        <v>0</v>
      </c>
      <c r="DH22" s="58">
        <v>0</v>
      </c>
      <c r="DI22" s="59">
        <v>2308</v>
      </c>
      <c r="DJ22" s="57">
        <v>1985</v>
      </c>
      <c r="DK22" s="57">
        <v>272</v>
      </c>
      <c r="DL22" s="57">
        <v>37</v>
      </c>
      <c r="DM22" s="57">
        <v>14</v>
      </c>
      <c r="DN22" s="57">
        <v>0</v>
      </c>
      <c r="DO22" s="57">
        <v>0</v>
      </c>
      <c r="DP22" s="57">
        <v>0</v>
      </c>
      <c r="DQ22" s="57">
        <v>0</v>
      </c>
      <c r="DR22" s="57">
        <v>0</v>
      </c>
      <c r="DS22" s="58">
        <v>0</v>
      </c>
      <c r="DT22" s="59">
        <v>2193035</v>
      </c>
      <c r="DU22" s="57">
        <v>1990554</v>
      </c>
      <c r="DV22" s="57">
        <v>173856</v>
      </c>
      <c r="DW22" s="57">
        <v>21418</v>
      </c>
      <c r="DX22" s="57">
        <v>7207</v>
      </c>
      <c r="DY22" s="57">
        <v>0</v>
      </c>
      <c r="DZ22" s="57">
        <v>0</v>
      </c>
      <c r="EA22" s="57">
        <v>0</v>
      </c>
      <c r="EB22" s="57">
        <v>0</v>
      </c>
      <c r="EC22" s="57">
        <v>0</v>
      </c>
      <c r="ED22" s="58">
        <v>0</v>
      </c>
      <c r="EE22" s="59">
        <v>2219</v>
      </c>
      <c r="EF22" s="57">
        <v>1941</v>
      </c>
      <c r="EG22" s="57">
        <v>223</v>
      </c>
      <c r="EH22" s="57">
        <v>39</v>
      </c>
      <c r="EI22" s="57">
        <v>16</v>
      </c>
      <c r="EJ22" s="57">
        <v>0</v>
      </c>
      <c r="EK22" s="57">
        <v>0</v>
      </c>
      <c r="EL22" s="57">
        <v>0</v>
      </c>
      <c r="EM22" s="57">
        <v>0</v>
      </c>
      <c r="EN22" s="57">
        <v>0</v>
      </c>
      <c r="EO22" s="58">
        <v>0</v>
      </c>
      <c r="EP22" s="59">
        <v>2296270</v>
      </c>
      <c r="EQ22" s="57">
        <v>2115142</v>
      </c>
      <c r="ER22" s="57">
        <v>150480</v>
      </c>
      <c r="ES22" s="57">
        <v>22030</v>
      </c>
      <c r="ET22" s="57">
        <v>8618</v>
      </c>
      <c r="EU22" s="57">
        <v>0</v>
      </c>
      <c r="EV22" s="57">
        <v>0</v>
      </c>
      <c r="EW22" s="57">
        <v>0</v>
      </c>
      <c r="EX22" s="57">
        <v>0</v>
      </c>
      <c r="EY22" s="57">
        <v>0</v>
      </c>
      <c r="EZ22" s="58">
        <v>0</v>
      </c>
      <c r="FA22" s="59">
        <v>2655</v>
      </c>
      <c r="FB22" s="57">
        <v>2324</v>
      </c>
      <c r="FC22" s="57">
        <v>232</v>
      </c>
      <c r="FD22" s="57">
        <v>76</v>
      </c>
      <c r="FE22" s="57">
        <v>23</v>
      </c>
      <c r="FF22" s="57">
        <v>0</v>
      </c>
      <c r="FG22" s="57">
        <v>0</v>
      </c>
      <c r="FH22" s="57">
        <v>0</v>
      </c>
      <c r="FI22" s="57">
        <v>0</v>
      </c>
      <c r="FJ22" s="57">
        <v>0</v>
      </c>
      <c r="FK22" s="58">
        <v>0</v>
      </c>
      <c r="FL22" s="59">
        <v>2964418</v>
      </c>
      <c r="FM22" s="57">
        <v>2716120</v>
      </c>
      <c r="FN22" s="57">
        <v>186025</v>
      </c>
      <c r="FO22" s="57">
        <v>47657</v>
      </c>
      <c r="FP22" s="57">
        <v>14616</v>
      </c>
      <c r="FQ22" s="57">
        <v>0</v>
      </c>
      <c r="FR22" s="57">
        <v>0</v>
      </c>
      <c r="FS22" s="57">
        <v>0</v>
      </c>
      <c r="FT22" s="57">
        <v>0</v>
      </c>
      <c r="FU22" s="57">
        <v>0</v>
      </c>
      <c r="FV22" s="58">
        <v>0</v>
      </c>
      <c r="FW22" s="59">
        <v>2372</v>
      </c>
      <c r="FX22" s="57">
        <v>2069</v>
      </c>
      <c r="FY22" s="57">
        <v>247</v>
      </c>
      <c r="FZ22" s="57">
        <v>44</v>
      </c>
      <c r="GA22" s="57">
        <v>9</v>
      </c>
      <c r="GB22" s="57">
        <v>3</v>
      </c>
      <c r="GC22" s="57">
        <v>0</v>
      </c>
      <c r="GD22" s="57">
        <v>0</v>
      </c>
      <c r="GE22" s="57">
        <v>0</v>
      </c>
      <c r="GF22" s="57">
        <v>0</v>
      </c>
      <c r="GG22" s="58">
        <v>0</v>
      </c>
      <c r="GH22" s="59">
        <v>2821914</v>
      </c>
      <c r="GI22" s="57">
        <v>2576778</v>
      </c>
      <c r="GJ22" s="57">
        <v>205255</v>
      </c>
      <c r="GK22" s="57">
        <v>31721</v>
      </c>
      <c r="GL22" s="57">
        <v>6088</v>
      </c>
      <c r="GM22" s="57">
        <v>2072</v>
      </c>
      <c r="GN22" s="57">
        <v>0</v>
      </c>
      <c r="GO22" s="57">
        <v>0</v>
      </c>
      <c r="GP22" s="57">
        <v>0</v>
      </c>
      <c r="GQ22" s="57">
        <v>0</v>
      </c>
      <c r="GR22" s="58">
        <v>0</v>
      </c>
      <c r="GS22" s="59">
        <v>7684</v>
      </c>
      <c r="GT22" s="57">
        <v>6662</v>
      </c>
      <c r="GU22" s="57">
        <v>749</v>
      </c>
      <c r="GV22" s="57">
        <v>202</v>
      </c>
      <c r="GW22" s="57">
        <v>56</v>
      </c>
      <c r="GX22" s="57">
        <v>15</v>
      </c>
      <c r="GY22" s="57">
        <v>0</v>
      </c>
      <c r="GZ22" s="57">
        <v>0</v>
      </c>
      <c r="HA22" s="57">
        <v>0</v>
      </c>
      <c r="HB22" s="57">
        <v>0</v>
      </c>
      <c r="HC22" s="58">
        <v>0</v>
      </c>
      <c r="HD22" s="59">
        <v>10398471</v>
      </c>
      <c r="HE22" s="57">
        <v>9413995</v>
      </c>
      <c r="HF22" s="57">
        <v>751823</v>
      </c>
      <c r="HG22" s="57">
        <v>175378</v>
      </c>
      <c r="HH22" s="57">
        <v>46995</v>
      </c>
      <c r="HI22" s="57">
        <v>10280</v>
      </c>
      <c r="HJ22" s="57">
        <v>0</v>
      </c>
      <c r="HK22" s="57">
        <v>0</v>
      </c>
      <c r="HL22" s="57">
        <v>0</v>
      </c>
      <c r="HM22" s="57">
        <v>0</v>
      </c>
      <c r="HN22" s="58">
        <v>0</v>
      </c>
    </row>
    <row r="23" spans="1:222" s="21" customFormat="1" ht="12.6" customHeight="1" x14ac:dyDescent="0.2">
      <c r="A23" s="22">
        <v>14</v>
      </c>
      <c r="B23" s="23" t="s">
        <v>38</v>
      </c>
      <c r="C23" s="52">
        <v>3562</v>
      </c>
      <c r="D23" s="53">
        <v>3198</v>
      </c>
      <c r="E23" s="53">
        <v>364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4">
        <v>0</v>
      </c>
      <c r="N23" s="55">
        <v>2173322</v>
      </c>
      <c r="O23" s="53">
        <v>2059513</v>
      </c>
      <c r="P23" s="53">
        <v>113809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3">
        <v>0</v>
      </c>
      <c r="W23" s="53">
        <v>0</v>
      </c>
      <c r="X23" s="54">
        <v>0</v>
      </c>
      <c r="Y23" s="55">
        <v>3936</v>
      </c>
      <c r="Z23" s="53">
        <v>3480</v>
      </c>
      <c r="AA23" s="53">
        <v>432</v>
      </c>
      <c r="AB23" s="53">
        <v>24</v>
      </c>
      <c r="AC23" s="53">
        <v>0</v>
      </c>
      <c r="AD23" s="53">
        <v>0</v>
      </c>
      <c r="AE23" s="53">
        <v>0</v>
      </c>
      <c r="AF23" s="53">
        <v>0</v>
      </c>
      <c r="AG23" s="53">
        <v>0</v>
      </c>
      <c r="AH23" s="53">
        <v>0</v>
      </c>
      <c r="AI23" s="54">
        <v>0</v>
      </c>
      <c r="AJ23" s="55">
        <v>2634155</v>
      </c>
      <c r="AK23" s="53">
        <v>2469841</v>
      </c>
      <c r="AL23" s="53">
        <v>156276</v>
      </c>
      <c r="AM23" s="53">
        <v>8038</v>
      </c>
      <c r="AN23" s="53">
        <v>0</v>
      </c>
      <c r="AO23" s="53">
        <v>0</v>
      </c>
      <c r="AP23" s="53">
        <v>0</v>
      </c>
      <c r="AQ23" s="53">
        <v>0</v>
      </c>
      <c r="AR23" s="53">
        <v>0</v>
      </c>
      <c r="AS23" s="53">
        <v>0</v>
      </c>
      <c r="AT23" s="54">
        <v>0</v>
      </c>
      <c r="AU23" s="55">
        <v>4392</v>
      </c>
      <c r="AV23" s="53">
        <v>3843</v>
      </c>
      <c r="AW23" s="53">
        <v>460</v>
      </c>
      <c r="AX23" s="53">
        <v>89</v>
      </c>
      <c r="AY23" s="53">
        <v>0</v>
      </c>
      <c r="AZ23" s="53">
        <v>0</v>
      </c>
      <c r="BA23" s="53">
        <v>0</v>
      </c>
      <c r="BB23" s="53">
        <v>0</v>
      </c>
      <c r="BC23" s="53">
        <v>0</v>
      </c>
      <c r="BD23" s="53">
        <v>0</v>
      </c>
      <c r="BE23" s="54">
        <v>0</v>
      </c>
      <c r="BF23" s="55">
        <v>3290917</v>
      </c>
      <c r="BG23" s="53">
        <v>3051248</v>
      </c>
      <c r="BH23" s="53">
        <v>203836</v>
      </c>
      <c r="BI23" s="53">
        <v>35833</v>
      </c>
      <c r="BJ23" s="53">
        <v>0</v>
      </c>
      <c r="BK23" s="53">
        <v>0</v>
      </c>
      <c r="BL23" s="53">
        <v>0</v>
      </c>
      <c r="BM23" s="53">
        <v>0</v>
      </c>
      <c r="BN23" s="53">
        <v>0</v>
      </c>
      <c r="BO23" s="53">
        <v>0</v>
      </c>
      <c r="BP23" s="54">
        <v>0</v>
      </c>
      <c r="BQ23" s="55">
        <v>4113</v>
      </c>
      <c r="BR23" s="53">
        <v>3610</v>
      </c>
      <c r="BS23" s="53">
        <v>435</v>
      </c>
      <c r="BT23" s="53">
        <v>68</v>
      </c>
      <c r="BU23" s="53">
        <v>0</v>
      </c>
      <c r="BV23" s="53">
        <v>0</v>
      </c>
      <c r="BW23" s="53">
        <v>0</v>
      </c>
      <c r="BX23" s="53">
        <v>0</v>
      </c>
      <c r="BY23" s="53">
        <v>0</v>
      </c>
      <c r="BZ23" s="53">
        <v>0</v>
      </c>
      <c r="CA23" s="54">
        <v>0</v>
      </c>
      <c r="CB23" s="55">
        <v>3365135</v>
      </c>
      <c r="CC23" s="53">
        <v>3119647</v>
      </c>
      <c r="CD23" s="53">
        <v>213388</v>
      </c>
      <c r="CE23" s="53">
        <v>32100</v>
      </c>
      <c r="CF23" s="53">
        <v>0</v>
      </c>
      <c r="CG23" s="53">
        <v>0</v>
      </c>
      <c r="CH23" s="53">
        <v>0</v>
      </c>
      <c r="CI23" s="53">
        <v>0</v>
      </c>
      <c r="CJ23" s="53">
        <v>0</v>
      </c>
      <c r="CK23" s="53">
        <v>0</v>
      </c>
      <c r="CL23" s="54">
        <v>0</v>
      </c>
      <c r="CM23" s="55">
        <v>4294</v>
      </c>
      <c r="CN23" s="53">
        <v>3721</v>
      </c>
      <c r="CO23" s="53">
        <v>492</v>
      </c>
      <c r="CP23" s="53">
        <v>81</v>
      </c>
      <c r="CQ23" s="53">
        <v>0</v>
      </c>
      <c r="CR23" s="53">
        <v>0</v>
      </c>
      <c r="CS23" s="53">
        <v>0</v>
      </c>
      <c r="CT23" s="53">
        <v>0</v>
      </c>
      <c r="CU23" s="53">
        <v>0</v>
      </c>
      <c r="CV23" s="53">
        <v>0</v>
      </c>
      <c r="CW23" s="54">
        <v>0</v>
      </c>
      <c r="CX23" s="55">
        <v>3830740</v>
      </c>
      <c r="CY23" s="53">
        <v>3518573</v>
      </c>
      <c r="CZ23" s="53">
        <v>269254</v>
      </c>
      <c r="DA23" s="53">
        <v>42913</v>
      </c>
      <c r="DB23" s="53">
        <v>0</v>
      </c>
      <c r="DC23" s="53">
        <v>0</v>
      </c>
      <c r="DD23" s="53">
        <v>0</v>
      </c>
      <c r="DE23" s="53">
        <v>0</v>
      </c>
      <c r="DF23" s="53">
        <v>0</v>
      </c>
      <c r="DG23" s="53">
        <v>0</v>
      </c>
      <c r="DH23" s="54">
        <v>0</v>
      </c>
      <c r="DI23" s="55">
        <v>4530</v>
      </c>
      <c r="DJ23" s="53">
        <v>3979</v>
      </c>
      <c r="DK23" s="53">
        <v>452</v>
      </c>
      <c r="DL23" s="53">
        <v>85</v>
      </c>
      <c r="DM23" s="53">
        <v>14</v>
      </c>
      <c r="DN23" s="53">
        <v>0</v>
      </c>
      <c r="DO23" s="53">
        <v>0</v>
      </c>
      <c r="DP23" s="53">
        <v>0</v>
      </c>
      <c r="DQ23" s="53">
        <v>0</v>
      </c>
      <c r="DR23" s="53">
        <v>0</v>
      </c>
      <c r="DS23" s="54">
        <v>0</v>
      </c>
      <c r="DT23" s="55">
        <v>4396830</v>
      </c>
      <c r="DU23" s="53">
        <v>4060865</v>
      </c>
      <c r="DV23" s="53">
        <v>285103</v>
      </c>
      <c r="DW23" s="53">
        <v>40670</v>
      </c>
      <c r="DX23" s="53">
        <v>10192</v>
      </c>
      <c r="DY23" s="53">
        <v>0</v>
      </c>
      <c r="DZ23" s="53">
        <v>0</v>
      </c>
      <c r="EA23" s="53">
        <v>0</v>
      </c>
      <c r="EB23" s="53">
        <v>0</v>
      </c>
      <c r="EC23" s="53">
        <v>0</v>
      </c>
      <c r="ED23" s="54">
        <v>0</v>
      </c>
      <c r="EE23" s="55">
        <v>4586</v>
      </c>
      <c r="EF23" s="53">
        <v>4027</v>
      </c>
      <c r="EG23" s="53">
        <v>462</v>
      </c>
      <c r="EH23" s="53">
        <v>69</v>
      </c>
      <c r="EI23" s="53">
        <v>28</v>
      </c>
      <c r="EJ23" s="53">
        <v>0</v>
      </c>
      <c r="EK23" s="53">
        <v>0</v>
      </c>
      <c r="EL23" s="53">
        <v>0</v>
      </c>
      <c r="EM23" s="53">
        <v>0</v>
      </c>
      <c r="EN23" s="53">
        <v>0</v>
      </c>
      <c r="EO23" s="54">
        <v>0</v>
      </c>
      <c r="EP23" s="55">
        <v>4804904</v>
      </c>
      <c r="EQ23" s="53">
        <v>4429976</v>
      </c>
      <c r="ER23" s="53">
        <v>321323</v>
      </c>
      <c r="ES23" s="53">
        <v>43638</v>
      </c>
      <c r="ET23" s="53">
        <v>9967</v>
      </c>
      <c r="EU23" s="53">
        <v>0</v>
      </c>
      <c r="EV23" s="53">
        <v>0</v>
      </c>
      <c r="EW23" s="53">
        <v>0</v>
      </c>
      <c r="EX23" s="53">
        <v>0</v>
      </c>
      <c r="EY23" s="53">
        <v>0</v>
      </c>
      <c r="EZ23" s="54">
        <v>0</v>
      </c>
      <c r="FA23" s="55">
        <v>4954</v>
      </c>
      <c r="FB23" s="53">
        <v>4282</v>
      </c>
      <c r="FC23" s="53">
        <v>486</v>
      </c>
      <c r="FD23" s="53">
        <v>142</v>
      </c>
      <c r="FE23" s="53">
        <v>44</v>
      </c>
      <c r="FF23" s="53">
        <v>0</v>
      </c>
      <c r="FG23" s="53">
        <v>0</v>
      </c>
      <c r="FH23" s="53">
        <v>0</v>
      </c>
      <c r="FI23" s="53">
        <v>0</v>
      </c>
      <c r="FJ23" s="53">
        <v>0</v>
      </c>
      <c r="FK23" s="54">
        <v>0</v>
      </c>
      <c r="FL23" s="55">
        <v>5544219</v>
      </c>
      <c r="FM23" s="53">
        <v>5033601</v>
      </c>
      <c r="FN23" s="53">
        <v>385788</v>
      </c>
      <c r="FO23" s="53">
        <v>99359</v>
      </c>
      <c r="FP23" s="53">
        <v>25471</v>
      </c>
      <c r="FQ23" s="53">
        <v>0</v>
      </c>
      <c r="FR23" s="53">
        <v>0</v>
      </c>
      <c r="FS23" s="53">
        <v>0</v>
      </c>
      <c r="FT23" s="53">
        <v>0</v>
      </c>
      <c r="FU23" s="53">
        <v>0</v>
      </c>
      <c r="FV23" s="54">
        <v>0</v>
      </c>
      <c r="FW23" s="55">
        <v>4854</v>
      </c>
      <c r="FX23" s="53">
        <v>4272</v>
      </c>
      <c r="FY23" s="53">
        <v>455</v>
      </c>
      <c r="FZ23" s="53">
        <v>99</v>
      </c>
      <c r="GA23" s="53">
        <v>27</v>
      </c>
      <c r="GB23" s="53">
        <v>1</v>
      </c>
      <c r="GC23" s="53">
        <v>0</v>
      </c>
      <c r="GD23" s="53">
        <v>0</v>
      </c>
      <c r="GE23" s="53">
        <v>0</v>
      </c>
      <c r="GF23" s="53">
        <v>0</v>
      </c>
      <c r="GG23" s="54">
        <v>0</v>
      </c>
      <c r="GH23" s="55">
        <v>5805884</v>
      </c>
      <c r="GI23" s="53">
        <v>5332761</v>
      </c>
      <c r="GJ23" s="53">
        <v>386930</v>
      </c>
      <c r="GK23" s="53">
        <v>67000</v>
      </c>
      <c r="GL23" s="53">
        <v>18614</v>
      </c>
      <c r="GM23" s="53">
        <v>579</v>
      </c>
      <c r="GN23" s="53">
        <v>0</v>
      </c>
      <c r="GO23" s="53">
        <v>0</v>
      </c>
      <c r="GP23" s="53">
        <v>0</v>
      </c>
      <c r="GQ23" s="53">
        <v>0</v>
      </c>
      <c r="GR23" s="54">
        <v>0</v>
      </c>
      <c r="GS23" s="55">
        <v>14274</v>
      </c>
      <c r="GT23" s="53">
        <v>12369</v>
      </c>
      <c r="GU23" s="53">
        <v>1340</v>
      </c>
      <c r="GV23" s="53">
        <v>393</v>
      </c>
      <c r="GW23" s="53">
        <v>141</v>
      </c>
      <c r="GX23" s="53">
        <v>31</v>
      </c>
      <c r="GY23" s="53">
        <v>0</v>
      </c>
      <c r="GZ23" s="53">
        <v>0</v>
      </c>
      <c r="HA23" s="53">
        <v>0</v>
      </c>
      <c r="HB23" s="53">
        <v>0</v>
      </c>
      <c r="HC23" s="54">
        <v>0</v>
      </c>
      <c r="HD23" s="55">
        <v>19253102</v>
      </c>
      <c r="HE23" s="53">
        <v>17398951</v>
      </c>
      <c r="HF23" s="53">
        <v>1364710</v>
      </c>
      <c r="HG23" s="53">
        <v>347930</v>
      </c>
      <c r="HH23" s="53">
        <v>122645</v>
      </c>
      <c r="HI23" s="53">
        <v>18866</v>
      </c>
      <c r="HJ23" s="53">
        <v>0</v>
      </c>
      <c r="HK23" s="53">
        <v>0</v>
      </c>
      <c r="HL23" s="53">
        <v>0</v>
      </c>
      <c r="HM23" s="53">
        <v>0</v>
      </c>
      <c r="HN23" s="54">
        <v>0</v>
      </c>
    </row>
    <row r="24" spans="1:222" s="21" customFormat="1" ht="12.6" customHeight="1" x14ac:dyDescent="0.2">
      <c r="A24" s="24">
        <v>15</v>
      </c>
      <c r="B24" s="25" t="s">
        <v>39</v>
      </c>
      <c r="C24" s="56">
        <v>5755</v>
      </c>
      <c r="D24" s="57">
        <v>5103</v>
      </c>
      <c r="E24" s="57">
        <v>652</v>
      </c>
      <c r="F24" s="57">
        <v>0</v>
      </c>
      <c r="G24" s="57">
        <v>0</v>
      </c>
      <c r="H24" s="57">
        <v>0</v>
      </c>
      <c r="I24" s="57">
        <v>0</v>
      </c>
      <c r="J24" s="57">
        <v>0</v>
      </c>
      <c r="K24" s="57">
        <v>0</v>
      </c>
      <c r="L24" s="57">
        <v>0</v>
      </c>
      <c r="M24" s="58">
        <v>0</v>
      </c>
      <c r="N24" s="59">
        <v>3379200</v>
      </c>
      <c r="O24" s="57">
        <v>3190693</v>
      </c>
      <c r="P24" s="57">
        <v>188507</v>
      </c>
      <c r="Q24" s="57">
        <v>0</v>
      </c>
      <c r="R24" s="57">
        <v>0</v>
      </c>
      <c r="S24" s="57">
        <v>0</v>
      </c>
      <c r="T24" s="57">
        <v>0</v>
      </c>
      <c r="U24" s="57">
        <v>0</v>
      </c>
      <c r="V24" s="57">
        <v>0</v>
      </c>
      <c r="W24" s="57">
        <v>0</v>
      </c>
      <c r="X24" s="58">
        <v>0</v>
      </c>
      <c r="Y24" s="59">
        <v>6245</v>
      </c>
      <c r="Z24" s="57">
        <v>5480</v>
      </c>
      <c r="AA24" s="57">
        <v>749</v>
      </c>
      <c r="AB24" s="57">
        <v>16</v>
      </c>
      <c r="AC24" s="57">
        <v>0</v>
      </c>
      <c r="AD24" s="57">
        <v>0</v>
      </c>
      <c r="AE24" s="57">
        <v>0</v>
      </c>
      <c r="AF24" s="57">
        <v>0</v>
      </c>
      <c r="AG24" s="57">
        <v>0</v>
      </c>
      <c r="AH24" s="57">
        <v>0</v>
      </c>
      <c r="AI24" s="58">
        <v>0</v>
      </c>
      <c r="AJ24" s="59">
        <v>4038422</v>
      </c>
      <c r="AK24" s="57">
        <v>3780683</v>
      </c>
      <c r="AL24" s="57">
        <v>252164</v>
      </c>
      <c r="AM24" s="57">
        <v>5575</v>
      </c>
      <c r="AN24" s="57">
        <v>0</v>
      </c>
      <c r="AO24" s="57">
        <v>0</v>
      </c>
      <c r="AP24" s="57">
        <v>0</v>
      </c>
      <c r="AQ24" s="57">
        <v>0</v>
      </c>
      <c r="AR24" s="57">
        <v>0</v>
      </c>
      <c r="AS24" s="57">
        <v>0</v>
      </c>
      <c r="AT24" s="58">
        <v>0</v>
      </c>
      <c r="AU24" s="59">
        <v>7095</v>
      </c>
      <c r="AV24" s="57">
        <v>6134</v>
      </c>
      <c r="AW24" s="57">
        <v>840</v>
      </c>
      <c r="AX24" s="57">
        <v>121</v>
      </c>
      <c r="AY24" s="57">
        <v>0</v>
      </c>
      <c r="AZ24" s="57">
        <v>0</v>
      </c>
      <c r="BA24" s="57">
        <v>0</v>
      </c>
      <c r="BB24" s="57">
        <v>0</v>
      </c>
      <c r="BC24" s="57">
        <v>0</v>
      </c>
      <c r="BD24" s="57">
        <v>0</v>
      </c>
      <c r="BE24" s="58">
        <v>0</v>
      </c>
      <c r="BF24" s="59">
        <v>5178954</v>
      </c>
      <c r="BG24" s="57">
        <v>4785952</v>
      </c>
      <c r="BH24" s="57">
        <v>343499</v>
      </c>
      <c r="BI24" s="57">
        <v>49503</v>
      </c>
      <c r="BJ24" s="57">
        <v>0</v>
      </c>
      <c r="BK24" s="57">
        <v>0</v>
      </c>
      <c r="BL24" s="57">
        <v>0</v>
      </c>
      <c r="BM24" s="57">
        <v>0</v>
      </c>
      <c r="BN24" s="57">
        <v>0</v>
      </c>
      <c r="BO24" s="57">
        <v>0</v>
      </c>
      <c r="BP24" s="58">
        <v>0</v>
      </c>
      <c r="BQ24" s="59">
        <v>6724</v>
      </c>
      <c r="BR24" s="57">
        <v>5807</v>
      </c>
      <c r="BS24" s="57">
        <v>815</v>
      </c>
      <c r="BT24" s="57">
        <v>102</v>
      </c>
      <c r="BU24" s="57">
        <v>0</v>
      </c>
      <c r="BV24" s="57">
        <v>0</v>
      </c>
      <c r="BW24" s="57">
        <v>0</v>
      </c>
      <c r="BX24" s="57">
        <v>0</v>
      </c>
      <c r="BY24" s="57">
        <v>0</v>
      </c>
      <c r="BZ24" s="57">
        <v>0</v>
      </c>
      <c r="CA24" s="58">
        <v>0</v>
      </c>
      <c r="CB24" s="59">
        <v>5354069</v>
      </c>
      <c r="CC24" s="57">
        <v>4935099</v>
      </c>
      <c r="CD24" s="57">
        <v>376676</v>
      </c>
      <c r="CE24" s="57">
        <v>42294</v>
      </c>
      <c r="CF24" s="57">
        <v>0</v>
      </c>
      <c r="CG24" s="57">
        <v>0</v>
      </c>
      <c r="CH24" s="57">
        <v>0</v>
      </c>
      <c r="CI24" s="57">
        <v>0</v>
      </c>
      <c r="CJ24" s="57">
        <v>0</v>
      </c>
      <c r="CK24" s="57">
        <v>0</v>
      </c>
      <c r="CL24" s="58">
        <v>0</v>
      </c>
      <c r="CM24" s="59">
        <v>6928</v>
      </c>
      <c r="CN24" s="57">
        <v>5986</v>
      </c>
      <c r="CO24" s="57">
        <v>811</v>
      </c>
      <c r="CP24" s="57">
        <v>131</v>
      </c>
      <c r="CQ24" s="57">
        <v>0</v>
      </c>
      <c r="CR24" s="57">
        <v>0</v>
      </c>
      <c r="CS24" s="57">
        <v>0</v>
      </c>
      <c r="CT24" s="57">
        <v>0</v>
      </c>
      <c r="CU24" s="57">
        <v>0</v>
      </c>
      <c r="CV24" s="57">
        <v>0</v>
      </c>
      <c r="CW24" s="58">
        <v>0</v>
      </c>
      <c r="CX24" s="59">
        <v>6067462</v>
      </c>
      <c r="CY24" s="57">
        <v>5574043</v>
      </c>
      <c r="CZ24" s="57">
        <v>435142</v>
      </c>
      <c r="DA24" s="57">
        <v>58277</v>
      </c>
      <c r="DB24" s="57">
        <v>0</v>
      </c>
      <c r="DC24" s="57">
        <v>0</v>
      </c>
      <c r="DD24" s="57">
        <v>0</v>
      </c>
      <c r="DE24" s="57">
        <v>0</v>
      </c>
      <c r="DF24" s="57">
        <v>0</v>
      </c>
      <c r="DG24" s="57">
        <v>0</v>
      </c>
      <c r="DH24" s="58">
        <v>0</v>
      </c>
      <c r="DI24" s="59">
        <v>7601</v>
      </c>
      <c r="DJ24" s="57">
        <v>6579</v>
      </c>
      <c r="DK24" s="57">
        <v>862</v>
      </c>
      <c r="DL24" s="57">
        <v>134</v>
      </c>
      <c r="DM24" s="57">
        <v>26</v>
      </c>
      <c r="DN24" s="57">
        <v>0</v>
      </c>
      <c r="DO24" s="57">
        <v>0</v>
      </c>
      <c r="DP24" s="57">
        <v>0</v>
      </c>
      <c r="DQ24" s="57">
        <v>0</v>
      </c>
      <c r="DR24" s="57">
        <v>0</v>
      </c>
      <c r="DS24" s="58">
        <v>0</v>
      </c>
      <c r="DT24" s="59">
        <v>7239390</v>
      </c>
      <c r="DU24" s="57">
        <v>6616809</v>
      </c>
      <c r="DV24" s="57">
        <v>535659</v>
      </c>
      <c r="DW24" s="57">
        <v>73399</v>
      </c>
      <c r="DX24" s="57">
        <v>13523</v>
      </c>
      <c r="DY24" s="57">
        <v>0</v>
      </c>
      <c r="DZ24" s="57">
        <v>0</v>
      </c>
      <c r="EA24" s="57">
        <v>0</v>
      </c>
      <c r="EB24" s="57">
        <v>0</v>
      </c>
      <c r="EC24" s="57">
        <v>0</v>
      </c>
      <c r="ED24" s="58">
        <v>0</v>
      </c>
      <c r="EE24" s="59">
        <v>7415</v>
      </c>
      <c r="EF24" s="57">
        <v>6386</v>
      </c>
      <c r="EG24" s="57">
        <v>855</v>
      </c>
      <c r="EH24" s="57">
        <v>140</v>
      </c>
      <c r="EI24" s="57">
        <v>34</v>
      </c>
      <c r="EJ24" s="57">
        <v>0</v>
      </c>
      <c r="EK24" s="57">
        <v>0</v>
      </c>
      <c r="EL24" s="57">
        <v>0</v>
      </c>
      <c r="EM24" s="57">
        <v>0</v>
      </c>
      <c r="EN24" s="57">
        <v>0</v>
      </c>
      <c r="EO24" s="58">
        <v>0</v>
      </c>
      <c r="EP24" s="59">
        <v>7604020</v>
      </c>
      <c r="EQ24" s="57">
        <v>6932990</v>
      </c>
      <c r="ER24" s="57">
        <v>570509</v>
      </c>
      <c r="ES24" s="57">
        <v>81585</v>
      </c>
      <c r="ET24" s="57">
        <v>18936</v>
      </c>
      <c r="EU24" s="57">
        <v>0</v>
      </c>
      <c r="EV24" s="57">
        <v>0</v>
      </c>
      <c r="EW24" s="57">
        <v>0</v>
      </c>
      <c r="EX24" s="57">
        <v>0</v>
      </c>
      <c r="EY24" s="57">
        <v>0</v>
      </c>
      <c r="EZ24" s="58">
        <v>0</v>
      </c>
      <c r="FA24" s="59">
        <v>8224</v>
      </c>
      <c r="FB24" s="57">
        <v>7055</v>
      </c>
      <c r="FC24" s="57">
        <v>945</v>
      </c>
      <c r="FD24" s="57">
        <v>174</v>
      </c>
      <c r="FE24" s="57">
        <v>50</v>
      </c>
      <c r="FF24" s="57">
        <v>0</v>
      </c>
      <c r="FG24" s="57">
        <v>0</v>
      </c>
      <c r="FH24" s="57">
        <v>0</v>
      </c>
      <c r="FI24" s="57">
        <v>0</v>
      </c>
      <c r="FJ24" s="57">
        <v>0</v>
      </c>
      <c r="FK24" s="58">
        <v>0</v>
      </c>
      <c r="FL24" s="59">
        <v>9090610</v>
      </c>
      <c r="FM24" s="57">
        <v>8225405</v>
      </c>
      <c r="FN24" s="57">
        <v>722444</v>
      </c>
      <c r="FO24" s="57">
        <v>108574</v>
      </c>
      <c r="FP24" s="57">
        <v>34187</v>
      </c>
      <c r="FQ24" s="57">
        <v>0</v>
      </c>
      <c r="FR24" s="57">
        <v>0</v>
      </c>
      <c r="FS24" s="57">
        <v>0</v>
      </c>
      <c r="FT24" s="57">
        <v>0</v>
      </c>
      <c r="FU24" s="57">
        <v>0</v>
      </c>
      <c r="FV24" s="58">
        <v>0</v>
      </c>
      <c r="FW24" s="59">
        <v>7946</v>
      </c>
      <c r="FX24" s="57">
        <v>6888</v>
      </c>
      <c r="FY24" s="57">
        <v>834</v>
      </c>
      <c r="FZ24" s="57">
        <v>182</v>
      </c>
      <c r="GA24" s="57">
        <v>40</v>
      </c>
      <c r="GB24" s="57">
        <v>2</v>
      </c>
      <c r="GC24" s="57">
        <v>0</v>
      </c>
      <c r="GD24" s="57">
        <v>0</v>
      </c>
      <c r="GE24" s="57">
        <v>0</v>
      </c>
      <c r="GF24" s="57">
        <v>0</v>
      </c>
      <c r="GG24" s="58">
        <v>0</v>
      </c>
      <c r="GH24" s="59">
        <v>9408024</v>
      </c>
      <c r="GI24" s="57">
        <v>8555159</v>
      </c>
      <c r="GJ24" s="57">
        <v>696729</v>
      </c>
      <c r="GK24" s="57">
        <v>126435</v>
      </c>
      <c r="GL24" s="57">
        <v>29572</v>
      </c>
      <c r="GM24" s="57">
        <v>129</v>
      </c>
      <c r="GN24" s="57">
        <v>0</v>
      </c>
      <c r="GO24" s="57">
        <v>0</v>
      </c>
      <c r="GP24" s="57">
        <v>0</v>
      </c>
      <c r="GQ24" s="57">
        <v>0</v>
      </c>
      <c r="GR24" s="58">
        <v>0</v>
      </c>
      <c r="GS24" s="59">
        <v>22847</v>
      </c>
      <c r="GT24" s="57">
        <v>19702</v>
      </c>
      <c r="GU24" s="57">
        <v>2395</v>
      </c>
      <c r="GV24" s="57">
        <v>580</v>
      </c>
      <c r="GW24" s="57">
        <v>140</v>
      </c>
      <c r="GX24" s="57">
        <v>30</v>
      </c>
      <c r="GY24" s="57">
        <v>0</v>
      </c>
      <c r="GZ24" s="57">
        <v>0</v>
      </c>
      <c r="HA24" s="57">
        <v>0</v>
      </c>
      <c r="HB24" s="57">
        <v>0</v>
      </c>
      <c r="HC24" s="58">
        <v>0</v>
      </c>
      <c r="HD24" s="59">
        <v>30591220</v>
      </c>
      <c r="HE24" s="57">
        <v>27581190</v>
      </c>
      <c r="HF24" s="57">
        <v>2396371</v>
      </c>
      <c r="HG24" s="57">
        <v>473446</v>
      </c>
      <c r="HH24" s="57">
        <v>115411</v>
      </c>
      <c r="HI24" s="57">
        <v>24802</v>
      </c>
      <c r="HJ24" s="57">
        <v>0</v>
      </c>
      <c r="HK24" s="57">
        <v>0</v>
      </c>
      <c r="HL24" s="57">
        <v>0</v>
      </c>
      <c r="HM24" s="57">
        <v>0</v>
      </c>
      <c r="HN24" s="58">
        <v>0</v>
      </c>
    </row>
    <row r="25" spans="1:222" s="21" customFormat="1" ht="12.6" customHeight="1" x14ac:dyDescent="0.2">
      <c r="A25" s="22">
        <v>16</v>
      </c>
      <c r="B25" s="23" t="s">
        <v>40</v>
      </c>
      <c r="C25" s="52">
        <v>2903</v>
      </c>
      <c r="D25" s="53">
        <v>2599</v>
      </c>
      <c r="E25" s="53">
        <v>304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4">
        <v>0</v>
      </c>
      <c r="N25" s="55">
        <v>1777888</v>
      </c>
      <c r="O25" s="53">
        <v>1689641</v>
      </c>
      <c r="P25" s="53">
        <v>88247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4">
        <v>0</v>
      </c>
      <c r="Y25" s="55">
        <v>3017</v>
      </c>
      <c r="Z25" s="53">
        <v>2638</v>
      </c>
      <c r="AA25" s="53">
        <v>360</v>
      </c>
      <c r="AB25" s="53">
        <v>19</v>
      </c>
      <c r="AC25" s="53">
        <v>0</v>
      </c>
      <c r="AD25" s="53">
        <v>0</v>
      </c>
      <c r="AE25" s="53">
        <v>0</v>
      </c>
      <c r="AF25" s="53">
        <v>0</v>
      </c>
      <c r="AG25" s="53">
        <v>0</v>
      </c>
      <c r="AH25" s="53">
        <v>0</v>
      </c>
      <c r="AI25" s="54">
        <v>0</v>
      </c>
      <c r="AJ25" s="55">
        <v>2029970</v>
      </c>
      <c r="AK25" s="53">
        <v>1889949</v>
      </c>
      <c r="AL25" s="53">
        <v>132777</v>
      </c>
      <c r="AM25" s="53">
        <v>7244</v>
      </c>
      <c r="AN25" s="53">
        <v>0</v>
      </c>
      <c r="AO25" s="53">
        <v>0</v>
      </c>
      <c r="AP25" s="53">
        <v>0</v>
      </c>
      <c r="AQ25" s="53">
        <v>0</v>
      </c>
      <c r="AR25" s="53">
        <v>0</v>
      </c>
      <c r="AS25" s="53">
        <v>0</v>
      </c>
      <c r="AT25" s="54">
        <v>0</v>
      </c>
      <c r="AU25" s="55">
        <v>3634</v>
      </c>
      <c r="AV25" s="53">
        <v>3108</v>
      </c>
      <c r="AW25" s="53">
        <v>421</v>
      </c>
      <c r="AX25" s="53">
        <v>105</v>
      </c>
      <c r="AY25" s="53">
        <v>0</v>
      </c>
      <c r="AZ25" s="53">
        <v>0</v>
      </c>
      <c r="BA25" s="53">
        <v>0</v>
      </c>
      <c r="BB25" s="53">
        <v>0</v>
      </c>
      <c r="BC25" s="53">
        <v>0</v>
      </c>
      <c r="BD25" s="53">
        <v>0</v>
      </c>
      <c r="BE25" s="54">
        <v>0</v>
      </c>
      <c r="BF25" s="55">
        <v>2702746</v>
      </c>
      <c r="BG25" s="53">
        <v>2477797</v>
      </c>
      <c r="BH25" s="53">
        <v>179557</v>
      </c>
      <c r="BI25" s="53">
        <v>45392</v>
      </c>
      <c r="BJ25" s="53">
        <v>0</v>
      </c>
      <c r="BK25" s="53">
        <v>0</v>
      </c>
      <c r="BL25" s="53">
        <v>0</v>
      </c>
      <c r="BM25" s="53">
        <v>0</v>
      </c>
      <c r="BN25" s="53">
        <v>0</v>
      </c>
      <c r="BO25" s="53">
        <v>0</v>
      </c>
      <c r="BP25" s="54">
        <v>0</v>
      </c>
      <c r="BQ25" s="55">
        <v>3321</v>
      </c>
      <c r="BR25" s="53">
        <v>2921</v>
      </c>
      <c r="BS25" s="53">
        <v>351</v>
      </c>
      <c r="BT25" s="53">
        <v>49</v>
      </c>
      <c r="BU25" s="53">
        <v>0</v>
      </c>
      <c r="BV25" s="53">
        <v>0</v>
      </c>
      <c r="BW25" s="53">
        <v>0</v>
      </c>
      <c r="BX25" s="53">
        <v>0</v>
      </c>
      <c r="BY25" s="53">
        <v>0</v>
      </c>
      <c r="BZ25" s="53">
        <v>0</v>
      </c>
      <c r="CA25" s="54">
        <v>0</v>
      </c>
      <c r="CB25" s="55">
        <v>2722100</v>
      </c>
      <c r="CC25" s="53">
        <v>2535788</v>
      </c>
      <c r="CD25" s="53">
        <v>166612</v>
      </c>
      <c r="CE25" s="53">
        <v>19700</v>
      </c>
      <c r="CF25" s="53">
        <v>0</v>
      </c>
      <c r="CG25" s="53">
        <v>0</v>
      </c>
      <c r="CH25" s="53">
        <v>0</v>
      </c>
      <c r="CI25" s="53">
        <v>0</v>
      </c>
      <c r="CJ25" s="53">
        <v>0</v>
      </c>
      <c r="CK25" s="53">
        <v>0</v>
      </c>
      <c r="CL25" s="54">
        <v>0</v>
      </c>
      <c r="CM25" s="55">
        <v>3493</v>
      </c>
      <c r="CN25" s="53">
        <v>3028</v>
      </c>
      <c r="CO25" s="53">
        <v>393</v>
      </c>
      <c r="CP25" s="53">
        <v>72</v>
      </c>
      <c r="CQ25" s="53">
        <v>0</v>
      </c>
      <c r="CR25" s="53">
        <v>0</v>
      </c>
      <c r="CS25" s="53">
        <v>0</v>
      </c>
      <c r="CT25" s="53">
        <v>0</v>
      </c>
      <c r="CU25" s="53">
        <v>0</v>
      </c>
      <c r="CV25" s="53">
        <v>0</v>
      </c>
      <c r="CW25" s="54">
        <v>0</v>
      </c>
      <c r="CX25" s="55">
        <v>3147624</v>
      </c>
      <c r="CY25" s="53">
        <v>2877117</v>
      </c>
      <c r="CZ25" s="53">
        <v>230969</v>
      </c>
      <c r="DA25" s="53">
        <v>39538</v>
      </c>
      <c r="DB25" s="53">
        <v>0</v>
      </c>
      <c r="DC25" s="53">
        <v>0</v>
      </c>
      <c r="DD25" s="53">
        <v>0</v>
      </c>
      <c r="DE25" s="53">
        <v>0</v>
      </c>
      <c r="DF25" s="53">
        <v>0</v>
      </c>
      <c r="DG25" s="53">
        <v>0</v>
      </c>
      <c r="DH25" s="54">
        <v>0</v>
      </c>
      <c r="DI25" s="55">
        <v>3647</v>
      </c>
      <c r="DJ25" s="53">
        <v>3175</v>
      </c>
      <c r="DK25" s="53">
        <v>365</v>
      </c>
      <c r="DL25" s="53">
        <v>87</v>
      </c>
      <c r="DM25" s="53">
        <v>20</v>
      </c>
      <c r="DN25" s="53">
        <v>0</v>
      </c>
      <c r="DO25" s="53">
        <v>0</v>
      </c>
      <c r="DP25" s="53">
        <v>0</v>
      </c>
      <c r="DQ25" s="53">
        <v>0</v>
      </c>
      <c r="DR25" s="53">
        <v>0</v>
      </c>
      <c r="DS25" s="54">
        <v>0</v>
      </c>
      <c r="DT25" s="55">
        <v>3563280</v>
      </c>
      <c r="DU25" s="53">
        <v>3278689</v>
      </c>
      <c r="DV25" s="53">
        <v>225938</v>
      </c>
      <c r="DW25" s="53">
        <v>48231</v>
      </c>
      <c r="DX25" s="53">
        <v>10422</v>
      </c>
      <c r="DY25" s="53">
        <v>0</v>
      </c>
      <c r="DZ25" s="53">
        <v>0</v>
      </c>
      <c r="EA25" s="53">
        <v>0</v>
      </c>
      <c r="EB25" s="53">
        <v>0</v>
      </c>
      <c r="EC25" s="53">
        <v>0</v>
      </c>
      <c r="ED25" s="54">
        <v>0</v>
      </c>
      <c r="EE25" s="55">
        <v>3504</v>
      </c>
      <c r="EF25" s="53">
        <v>3024</v>
      </c>
      <c r="EG25" s="53">
        <v>378</v>
      </c>
      <c r="EH25" s="53">
        <v>74</v>
      </c>
      <c r="EI25" s="53">
        <v>28</v>
      </c>
      <c r="EJ25" s="53">
        <v>0</v>
      </c>
      <c r="EK25" s="53">
        <v>0</v>
      </c>
      <c r="EL25" s="53">
        <v>0</v>
      </c>
      <c r="EM25" s="53">
        <v>0</v>
      </c>
      <c r="EN25" s="53">
        <v>0</v>
      </c>
      <c r="EO25" s="54">
        <v>0</v>
      </c>
      <c r="EP25" s="55">
        <v>3659744</v>
      </c>
      <c r="EQ25" s="53">
        <v>3336409</v>
      </c>
      <c r="ER25" s="53">
        <v>265983</v>
      </c>
      <c r="ES25" s="53">
        <v>42606</v>
      </c>
      <c r="ET25" s="53">
        <v>14746</v>
      </c>
      <c r="EU25" s="53">
        <v>0</v>
      </c>
      <c r="EV25" s="53">
        <v>0</v>
      </c>
      <c r="EW25" s="53">
        <v>0</v>
      </c>
      <c r="EX25" s="53">
        <v>0</v>
      </c>
      <c r="EY25" s="53">
        <v>0</v>
      </c>
      <c r="EZ25" s="54">
        <v>0</v>
      </c>
      <c r="FA25" s="55">
        <v>4339</v>
      </c>
      <c r="FB25" s="53">
        <v>3700</v>
      </c>
      <c r="FC25" s="53">
        <v>459</v>
      </c>
      <c r="FD25" s="53">
        <v>137</v>
      </c>
      <c r="FE25" s="53">
        <v>43</v>
      </c>
      <c r="FF25" s="53">
        <v>0</v>
      </c>
      <c r="FG25" s="53">
        <v>0</v>
      </c>
      <c r="FH25" s="53">
        <v>0</v>
      </c>
      <c r="FI25" s="53">
        <v>0</v>
      </c>
      <c r="FJ25" s="53">
        <v>0</v>
      </c>
      <c r="FK25" s="54">
        <v>0</v>
      </c>
      <c r="FL25" s="55">
        <v>4834176</v>
      </c>
      <c r="FM25" s="53">
        <v>4351296</v>
      </c>
      <c r="FN25" s="53">
        <v>366342</v>
      </c>
      <c r="FO25" s="53">
        <v>95498</v>
      </c>
      <c r="FP25" s="53">
        <v>21040</v>
      </c>
      <c r="FQ25" s="53">
        <v>0</v>
      </c>
      <c r="FR25" s="53">
        <v>0</v>
      </c>
      <c r="FS25" s="53">
        <v>0</v>
      </c>
      <c r="FT25" s="53">
        <v>0</v>
      </c>
      <c r="FU25" s="53">
        <v>0</v>
      </c>
      <c r="FV25" s="54">
        <v>0</v>
      </c>
      <c r="FW25" s="55">
        <v>3976</v>
      </c>
      <c r="FX25" s="53">
        <v>3426</v>
      </c>
      <c r="FY25" s="53">
        <v>399</v>
      </c>
      <c r="FZ25" s="53">
        <v>119</v>
      </c>
      <c r="GA25" s="53">
        <v>28</v>
      </c>
      <c r="GB25" s="53">
        <v>4</v>
      </c>
      <c r="GC25" s="53">
        <v>0</v>
      </c>
      <c r="GD25" s="53">
        <v>0</v>
      </c>
      <c r="GE25" s="53">
        <v>0</v>
      </c>
      <c r="GF25" s="53">
        <v>0</v>
      </c>
      <c r="GG25" s="54">
        <v>0</v>
      </c>
      <c r="GH25" s="55">
        <v>4768416</v>
      </c>
      <c r="GI25" s="53">
        <v>4315858</v>
      </c>
      <c r="GJ25" s="53">
        <v>348900</v>
      </c>
      <c r="GK25" s="53">
        <v>82749</v>
      </c>
      <c r="GL25" s="53">
        <v>18969</v>
      </c>
      <c r="GM25" s="53">
        <v>1940</v>
      </c>
      <c r="GN25" s="53">
        <v>0</v>
      </c>
      <c r="GO25" s="53">
        <v>0</v>
      </c>
      <c r="GP25" s="53">
        <v>0</v>
      </c>
      <c r="GQ25" s="53">
        <v>0</v>
      </c>
      <c r="GR25" s="54">
        <v>0</v>
      </c>
      <c r="GS25" s="55">
        <v>11536</v>
      </c>
      <c r="GT25" s="53">
        <v>9888</v>
      </c>
      <c r="GU25" s="53">
        <v>1173</v>
      </c>
      <c r="GV25" s="53">
        <v>330</v>
      </c>
      <c r="GW25" s="53">
        <v>117</v>
      </c>
      <c r="GX25" s="53">
        <v>28</v>
      </c>
      <c r="GY25" s="53">
        <v>0</v>
      </c>
      <c r="GZ25" s="53">
        <v>0</v>
      </c>
      <c r="HA25" s="53">
        <v>0</v>
      </c>
      <c r="HB25" s="53">
        <v>0</v>
      </c>
      <c r="HC25" s="54">
        <v>0</v>
      </c>
      <c r="HD25" s="55">
        <v>15575101</v>
      </c>
      <c r="HE25" s="53">
        <v>13984496</v>
      </c>
      <c r="HF25" s="53">
        <v>1185817</v>
      </c>
      <c r="HG25" s="53">
        <v>288878</v>
      </c>
      <c r="HH25" s="53">
        <v>95441</v>
      </c>
      <c r="HI25" s="53">
        <v>20469</v>
      </c>
      <c r="HJ25" s="53">
        <v>0</v>
      </c>
      <c r="HK25" s="53">
        <v>0</v>
      </c>
      <c r="HL25" s="53">
        <v>0</v>
      </c>
      <c r="HM25" s="53">
        <v>0</v>
      </c>
      <c r="HN25" s="54">
        <v>0</v>
      </c>
    </row>
    <row r="26" spans="1:222" s="21" customFormat="1" ht="12.6" customHeight="1" x14ac:dyDescent="0.2">
      <c r="A26" s="24">
        <v>17</v>
      </c>
      <c r="B26" s="25" t="s">
        <v>41</v>
      </c>
      <c r="C26" s="56">
        <v>3777</v>
      </c>
      <c r="D26" s="57">
        <v>3232</v>
      </c>
      <c r="E26" s="57">
        <v>545</v>
      </c>
      <c r="F26" s="57">
        <v>0</v>
      </c>
      <c r="G26" s="57">
        <v>0</v>
      </c>
      <c r="H26" s="57">
        <v>0</v>
      </c>
      <c r="I26" s="57">
        <v>0</v>
      </c>
      <c r="J26" s="57">
        <v>0</v>
      </c>
      <c r="K26" s="57">
        <v>0</v>
      </c>
      <c r="L26" s="57">
        <v>0</v>
      </c>
      <c r="M26" s="58">
        <v>0</v>
      </c>
      <c r="N26" s="59">
        <v>2201577</v>
      </c>
      <c r="O26" s="57">
        <v>2047139</v>
      </c>
      <c r="P26" s="57">
        <v>154438</v>
      </c>
      <c r="Q26" s="57">
        <v>0</v>
      </c>
      <c r="R26" s="57">
        <v>0</v>
      </c>
      <c r="S26" s="57">
        <v>0</v>
      </c>
      <c r="T26" s="57">
        <v>0</v>
      </c>
      <c r="U26" s="57">
        <v>0</v>
      </c>
      <c r="V26" s="57">
        <v>0</v>
      </c>
      <c r="W26" s="57">
        <v>0</v>
      </c>
      <c r="X26" s="58">
        <v>0</v>
      </c>
      <c r="Y26" s="59">
        <v>4237</v>
      </c>
      <c r="Z26" s="57">
        <v>3577</v>
      </c>
      <c r="AA26" s="57">
        <v>642</v>
      </c>
      <c r="AB26" s="57">
        <v>18</v>
      </c>
      <c r="AC26" s="57">
        <v>0</v>
      </c>
      <c r="AD26" s="57">
        <v>0</v>
      </c>
      <c r="AE26" s="57">
        <v>0</v>
      </c>
      <c r="AF26" s="57">
        <v>0</v>
      </c>
      <c r="AG26" s="57">
        <v>0</v>
      </c>
      <c r="AH26" s="57">
        <v>0</v>
      </c>
      <c r="AI26" s="58">
        <v>0</v>
      </c>
      <c r="AJ26" s="59">
        <v>2701650</v>
      </c>
      <c r="AK26" s="57">
        <v>2482367</v>
      </c>
      <c r="AL26" s="57">
        <v>211573</v>
      </c>
      <c r="AM26" s="57">
        <v>7710</v>
      </c>
      <c r="AN26" s="57">
        <v>0</v>
      </c>
      <c r="AO26" s="57">
        <v>0</v>
      </c>
      <c r="AP26" s="57">
        <v>0</v>
      </c>
      <c r="AQ26" s="57">
        <v>0</v>
      </c>
      <c r="AR26" s="57">
        <v>0</v>
      </c>
      <c r="AS26" s="57">
        <v>0</v>
      </c>
      <c r="AT26" s="58">
        <v>0</v>
      </c>
      <c r="AU26" s="59">
        <v>4595</v>
      </c>
      <c r="AV26" s="57">
        <v>3801</v>
      </c>
      <c r="AW26" s="57">
        <v>688</v>
      </c>
      <c r="AX26" s="57">
        <v>106</v>
      </c>
      <c r="AY26" s="57">
        <v>0</v>
      </c>
      <c r="AZ26" s="57">
        <v>0</v>
      </c>
      <c r="BA26" s="57">
        <v>0</v>
      </c>
      <c r="BB26" s="57">
        <v>0</v>
      </c>
      <c r="BC26" s="57">
        <v>0</v>
      </c>
      <c r="BD26" s="57">
        <v>0</v>
      </c>
      <c r="BE26" s="58">
        <v>0</v>
      </c>
      <c r="BF26" s="59">
        <v>3291278</v>
      </c>
      <c r="BG26" s="57">
        <v>2960463</v>
      </c>
      <c r="BH26" s="57">
        <v>290214</v>
      </c>
      <c r="BI26" s="57">
        <v>40601</v>
      </c>
      <c r="BJ26" s="57">
        <v>0</v>
      </c>
      <c r="BK26" s="57">
        <v>0</v>
      </c>
      <c r="BL26" s="57">
        <v>0</v>
      </c>
      <c r="BM26" s="57">
        <v>0</v>
      </c>
      <c r="BN26" s="57">
        <v>0</v>
      </c>
      <c r="BO26" s="57">
        <v>0</v>
      </c>
      <c r="BP26" s="58">
        <v>0</v>
      </c>
      <c r="BQ26" s="59">
        <v>4201</v>
      </c>
      <c r="BR26" s="57">
        <v>3561</v>
      </c>
      <c r="BS26" s="57">
        <v>555</v>
      </c>
      <c r="BT26" s="57">
        <v>85</v>
      </c>
      <c r="BU26" s="57">
        <v>0</v>
      </c>
      <c r="BV26" s="57">
        <v>0</v>
      </c>
      <c r="BW26" s="57">
        <v>0</v>
      </c>
      <c r="BX26" s="57">
        <v>0</v>
      </c>
      <c r="BY26" s="57">
        <v>0</v>
      </c>
      <c r="BZ26" s="57">
        <v>0</v>
      </c>
      <c r="CA26" s="58">
        <v>0</v>
      </c>
      <c r="CB26" s="59">
        <v>3338820</v>
      </c>
      <c r="CC26" s="57">
        <v>3041256</v>
      </c>
      <c r="CD26" s="57">
        <v>267101</v>
      </c>
      <c r="CE26" s="57">
        <v>30463</v>
      </c>
      <c r="CF26" s="57">
        <v>0</v>
      </c>
      <c r="CG26" s="57">
        <v>0</v>
      </c>
      <c r="CH26" s="57">
        <v>0</v>
      </c>
      <c r="CI26" s="57">
        <v>0</v>
      </c>
      <c r="CJ26" s="57">
        <v>0</v>
      </c>
      <c r="CK26" s="57">
        <v>0</v>
      </c>
      <c r="CL26" s="58">
        <v>0</v>
      </c>
      <c r="CM26" s="59">
        <v>4374</v>
      </c>
      <c r="CN26" s="57">
        <v>3631</v>
      </c>
      <c r="CO26" s="57">
        <v>644</v>
      </c>
      <c r="CP26" s="57">
        <v>99</v>
      </c>
      <c r="CQ26" s="57">
        <v>0</v>
      </c>
      <c r="CR26" s="57">
        <v>0</v>
      </c>
      <c r="CS26" s="57">
        <v>0</v>
      </c>
      <c r="CT26" s="57">
        <v>0</v>
      </c>
      <c r="CU26" s="57">
        <v>0</v>
      </c>
      <c r="CV26" s="57">
        <v>0</v>
      </c>
      <c r="CW26" s="58">
        <v>0</v>
      </c>
      <c r="CX26" s="59">
        <v>3763825</v>
      </c>
      <c r="CY26" s="57">
        <v>3369877</v>
      </c>
      <c r="CZ26" s="57">
        <v>351242</v>
      </c>
      <c r="DA26" s="57">
        <v>42706</v>
      </c>
      <c r="DB26" s="57">
        <v>0</v>
      </c>
      <c r="DC26" s="57">
        <v>0</v>
      </c>
      <c r="DD26" s="57">
        <v>0</v>
      </c>
      <c r="DE26" s="57">
        <v>0</v>
      </c>
      <c r="DF26" s="57">
        <v>0</v>
      </c>
      <c r="DG26" s="57">
        <v>0</v>
      </c>
      <c r="DH26" s="58">
        <v>0</v>
      </c>
      <c r="DI26" s="59">
        <v>4593</v>
      </c>
      <c r="DJ26" s="57">
        <v>3833</v>
      </c>
      <c r="DK26" s="57">
        <v>605</v>
      </c>
      <c r="DL26" s="57">
        <v>130</v>
      </c>
      <c r="DM26" s="57">
        <v>25</v>
      </c>
      <c r="DN26" s="57">
        <v>0</v>
      </c>
      <c r="DO26" s="57">
        <v>0</v>
      </c>
      <c r="DP26" s="57">
        <v>0</v>
      </c>
      <c r="DQ26" s="57">
        <v>0</v>
      </c>
      <c r="DR26" s="57">
        <v>0</v>
      </c>
      <c r="DS26" s="58">
        <v>0</v>
      </c>
      <c r="DT26" s="59">
        <v>4315132</v>
      </c>
      <c r="DU26" s="57">
        <v>3861187</v>
      </c>
      <c r="DV26" s="57">
        <v>383681</v>
      </c>
      <c r="DW26" s="57">
        <v>62690</v>
      </c>
      <c r="DX26" s="57">
        <v>7574</v>
      </c>
      <c r="DY26" s="57">
        <v>0</v>
      </c>
      <c r="DZ26" s="57">
        <v>0</v>
      </c>
      <c r="EA26" s="57">
        <v>0</v>
      </c>
      <c r="EB26" s="57">
        <v>0</v>
      </c>
      <c r="EC26" s="57">
        <v>0</v>
      </c>
      <c r="ED26" s="58">
        <v>0</v>
      </c>
      <c r="EE26" s="59">
        <v>4461</v>
      </c>
      <c r="EF26" s="57">
        <v>3720</v>
      </c>
      <c r="EG26" s="57">
        <v>588</v>
      </c>
      <c r="EH26" s="57">
        <v>105</v>
      </c>
      <c r="EI26" s="57">
        <v>48</v>
      </c>
      <c r="EJ26" s="57">
        <v>0</v>
      </c>
      <c r="EK26" s="57">
        <v>0</v>
      </c>
      <c r="EL26" s="57">
        <v>0</v>
      </c>
      <c r="EM26" s="57">
        <v>0</v>
      </c>
      <c r="EN26" s="57">
        <v>0</v>
      </c>
      <c r="EO26" s="58">
        <v>0</v>
      </c>
      <c r="EP26" s="59">
        <v>4535741</v>
      </c>
      <c r="EQ26" s="57">
        <v>4052060</v>
      </c>
      <c r="ER26" s="57">
        <v>406877</v>
      </c>
      <c r="ES26" s="57">
        <v>57477</v>
      </c>
      <c r="ET26" s="57">
        <v>19327</v>
      </c>
      <c r="EU26" s="57">
        <v>0</v>
      </c>
      <c r="EV26" s="57">
        <v>0</v>
      </c>
      <c r="EW26" s="57">
        <v>0</v>
      </c>
      <c r="EX26" s="57">
        <v>0</v>
      </c>
      <c r="EY26" s="57">
        <v>0</v>
      </c>
      <c r="EZ26" s="58">
        <v>0</v>
      </c>
      <c r="FA26" s="59">
        <v>5035</v>
      </c>
      <c r="FB26" s="57">
        <v>4198</v>
      </c>
      <c r="FC26" s="57">
        <v>607</v>
      </c>
      <c r="FD26" s="57">
        <v>168</v>
      </c>
      <c r="FE26" s="57">
        <v>62</v>
      </c>
      <c r="FF26" s="57">
        <v>0</v>
      </c>
      <c r="FG26" s="57">
        <v>0</v>
      </c>
      <c r="FH26" s="57">
        <v>0</v>
      </c>
      <c r="FI26" s="57">
        <v>0</v>
      </c>
      <c r="FJ26" s="57">
        <v>0</v>
      </c>
      <c r="FK26" s="58">
        <v>0</v>
      </c>
      <c r="FL26" s="59">
        <v>5513856</v>
      </c>
      <c r="FM26" s="57">
        <v>4900264</v>
      </c>
      <c r="FN26" s="57">
        <v>469882</v>
      </c>
      <c r="FO26" s="57">
        <v>109163</v>
      </c>
      <c r="FP26" s="57">
        <v>34547</v>
      </c>
      <c r="FQ26" s="57">
        <v>0</v>
      </c>
      <c r="FR26" s="57">
        <v>0</v>
      </c>
      <c r="FS26" s="57">
        <v>0</v>
      </c>
      <c r="FT26" s="57">
        <v>0</v>
      </c>
      <c r="FU26" s="57">
        <v>0</v>
      </c>
      <c r="FV26" s="58">
        <v>0</v>
      </c>
      <c r="FW26" s="59">
        <v>4720</v>
      </c>
      <c r="FX26" s="57">
        <v>3990</v>
      </c>
      <c r="FY26" s="57">
        <v>539</v>
      </c>
      <c r="FZ26" s="57">
        <v>151</v>
      </c>
      <c r="GA26" s="57">
        <v>37</v>
      </c>
      <c r="GB26" s="57">
        <v>3</v>
      </c>
      <c r="GC26" s="57">
        <v>0</v>
      </c>
      <c r="GD26" s="57">
        <v>0</v>
      </c>
      <c r="GE26" s="57">
        <v>0</v>
      </c>
      <c r="GF26" s="57">
        <v>0</v>
      </c>
      <c r="GG26" s="58">
        <v>0</v>
      </c>
      <c r="GH26" s="59">
        <v>5540002</v>
      </c>
      <c r="GI26" s="57">
        <v>4965826</v>
      </c>
      <c r="GJ26" s="57">
        <v>452899</v>
      </c>
      <c r="GK26" s="57">
        <v>99207</v>
      </c>
      <c r="GL26" s="57">
        <v>20684</v>
      </c>
      <c r="GM26" s="57">
        <v>1386</v>
      </c>
      <c r="GN26" s="57">
        <v>0</v>
      </c>
      <c r="GO26" s="57">
        <v>0</v>
      </c>
      <c r="GP26" s="57">
        <v>0</v>
      </c>
      <c r="GQ26" s="57">
        <v>0</v>
      </c>
      <c r="GR26" s="58">
        <v>0</v>
      </c>
      <c r="GS26" s="59">
        <v>13703</v>
      </c>
      <c r="GT26" s="57">
        <v>11360</v>
      </c>
      <c r="GU26" s="57">
        <v>1624</v>
      </c>
      <c r="GV26" s="57">
        <v>538</v>
      </c>
      <c r="GW26" s="57">
        <v>138</v>
      </c>
      <c r="GX26" s="57">
        <v>43</v>
      </c>
      <c r="GY26" s="57">
        <v>0</v>
      </c>
      <c r="GZ26" s="57">
        <v>0</v>
      </c>
      <c r="HA26" s="57">
        <v>0</v>
      </c>
      <c r="HB26" s="57">
        <v>0</v>
      </c>
      <c r="HC26" s="58">
        <v>0</v>
      </c>
      <c r="HD26" s="59">
        <v>18145620</v>
      </c>
      <c r="HE26" s="57">
        <v>15905956</v>
      </c>
      <c r="HF26" s="57">
        <v>1635638</v>
      </c>
      <c r="HG26" s="57">
        <v>447362</v>
      </c>
      <c r="HH26" s="57">
        <v>119472</v>
      </c>
      <c r="HI26" s="57">
        <v>37192</v>
      </c>
      <c r="HJ26" s="57">
        <v>0</v>
      </c>
      <c r="HK26" s="57">
        <v>0</v>
      </c>
      <c r="HL26" s="57">
        <v>0</v>
      </c>
      <c r="HM26" s="57">
        <v>0</v>
      </c>
      <c r="HN26" s="58">
        <v>0</v>
      </c>
    </row>
    <row r="27" spans="1:222" s="21" customFormat="1" ht="12.6" customHeight="1" x14ac:dyDescent="0.2">
      <c r="A27" s="22">
        <v>18</v>
      </c>
      <c r="B27" s="23" t="s">
        <v>42</v>
      </c>
      <c r="C27" s="52">
        <v>2238</v>
      </c>
      <c r="D27" s="53">
        <v>1934</v>
      </c>
      <c r="E27" s="53">
        <v>304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4">
        <v>0</v>
      </c>
      <c r="N27" s="55">
        <v>1277970</v>
      </c>
      <c r="O27" s="53">
        <v>1194132</v>
      </c>
      <c r="P27" s="53">
        <v>83838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4">
        <v>0</v>
      </c>
      <c r="Y27" s="55">
        <v>2406</v>
      </c>
      <c r="Z27" s="53">
        <v>2088</v>
      </c>
      <c r="AA27" s="53">
        <v>308</v>
      </c>
      <c r="AB27" s="53">
        <v>10</v>
      </c>
      <c r="AC27" s="53">
        <v>0</v>
      </c>
      <c r="AD27" s="53">
        <v>0</v>
      </c>
      <c r="AE27" s="53">
        <v>0</v>
      </c>
      <c r="AF27" s="53">
        <v>0</v>
      </c>
      <c r="AG27" s="53">
        <v>0</v>
      </c>
      <c r="AH27" s="53">
        <v>0</v>
      </c>
      <c r="AI27" s="54">
        <v>0</v>
      </c>
      <c r="AJ27" s="55">
        <v>1559215</v>
      </c>
      <c r="AK27" s="53">
        <v>1454258</v>
      </c>
      <c r="AL27" s="53">
        <v>101318</v>
      </c>
      <c r="AM27" s="53">
        <v>3639</v>
      </c>
      <c r="AN27" s="53">
        <v>0</v>
      </c>
      <c r="AO27" s="53">
        <v>0</v>
      </c>
      <c r="AP27" s="53">
        <v>0</v>
      </c>
      <c r="AQ27" s="53">
        <v>0</v>
      </c>
      <c r="AR27" s="53">
        <v>0</v>
      </c>
      <c r="AS27" s="53">
        <v>0</v>
      </c>
      <c r="AT27" s="54">
        <v>0</v>
      </c>
      <c r="AU27" s="55">
        <v>2809</v>
      </c>
      <c r="AV27" s="53">
        <v>2373</v>
      </c>
      <c r="AW27" s="53">
        <v>353</v>
      </c>
      <c r="AX27" s="53">
        <v>83</v>
      </c>
      <c r="AY27" s="53">
        <v>0</v>
      </c>
      <c r="AZ27" s="53">
        <v>0</v>
      </c>
      <c r="BA27" s="53">
        <v>0</v>
      </c>
      <c r="BB27" s="53">
        <v>0</v>
      </c>
      <c r="BC27" s="53">
        <v>0</v>
      </c>
      <c r="BD27" s="53">
        <v>0</v>
      </c>
      <c r="BE27" s="54">
        <v>0</v>
      </c>
      <c r="BF27" s="55">
        <v>2028457</v>
      </c>
      <c r="BG27" s="53">
        <v>1846699</v>
      </c>
      <c r="BH27" s="53">
        <v>151817</v>
      </c>
      <c r="BI27" s="53">
        <v>29941</v>
      </c>
      <c r="BJ27" s="53">
        <v>0</v>
      </c>
      <c r="BK27" s="53">
        <v>0</v>
      </c>
      <c r="BL27" s="53">
        <v>0</v>
      </c>
      <c r="BM27" s="53">
        <v>0</v>
      </c>
      <c r="BN27" s="53">
        <v>0</v>
      </c>
      <c r="BO27" s="53">
        <v>0</v>
      </c>
      <c r="BP27" s="54">
        <v>0</v>
      </c>
      <c r="BQ27" s="55">
        <v>2572</v>
      </c>
      <c r="BR27" s="53">
        <v>2219</v>
      </c>
      <c r="BS27" s="53">
        <v>298</v>
      </c>
      <c r="BT27" s="53">
        <v>55</v>
      </c>
      <c r="BU27" s="53">
        <v>0</v>
      </c>
      <c r="BV27" s="53">
        <v>0</v>
      </c>
      <c r="BW27" s="53">
        <v>0</v>
      </c>
      <c r="BX27" s="53">
        <v>0</v>
      </c>
      <c r="BY27" s="53">
        <v>0</v>
      </c>
      <c r="BZ27" s="53">
        <v>0</v>
      </c>
      <c r="CA27" s="54">
        <v>0</v>
      </c>
      <c r="CB27" s="55">
        <v>2052138</v>
      </c>
      <c r="CC27" s="53">
        <v>1889426</v>
      </c>
      <c r="CD27" s="53">
        <v>138945</v>
      </c>
      <c r="CE27" s="53">
        <v>23767</v>
      </c>
      <c r="CF27" s="53">
        <v>0</v>
      </c>
      <c r="CG27" s="53">
        <v>0</v>
      </c>
      <c r="CH27" s="53">
        <v>0</v>
      </c>
      <c r="CI27" s="53">
        <v>0</v>
      </c>
      <c r="CJ27" s="53">
        <v>0</v>
      </c>
      <c r="CK27" s="53">
        <v>0</v>
      </c>
      <c r="CL27" s="54">
        <v>0</v>
      </c>
      <c r="CM27" s="55">
        <v>2635</v>
      </c>
      <c r="CN27" s="53">
        <v>2209</v>
      </c>
      <c r="CO27" s="53">
        <v>365</v>
      </c>
      <c r="CP27" s="53">
        <v>61</v>
      </c>
      <c r="CQ27" s="53">
        <v>0</v>
      </c>
      <c r="CR27" s="53">
        <v>0</v>
      </c>
      <c r="CS27" s="53">
        <v>0</v>
      </c>
      <c r="CT27" s="53">
        <v>0</v>
      </c>
      <c r="CU27" s="53">
        <v>0</v>
      </c>
      <c r="CV27" s="53">
        <v>0</v>
      </c>
      <c r="CW27" s="54">
        <v>0</v>
      </c>
      <c r="CX27" s="55">
        <v>2265102</v>
      </c>
      <c r="CY27" s="53">
        <v>2044594</v>
      </c>
      <c r="CZ27" s="53">
        <v>191035</v>
      </c>
      <c r="DA27" s="53">
        <v>29473</v>
      </c>
      <c r="DB27" s="53">
        <v>0</v>
      </c>
      <c r="DC27" s="53">
        <v>0</v>
      </c>
      <c r="DD27" s="53">
        <v>0</v>
      </c>
      <c r="DE27" s="53">
        <v>0</v>
      </c>
      <c r="DF27" s="53">
        <v>0</v>
      </c>
      <c r="DG27" s="53">
        <v>0</v>
      </c>
      <c r="DH27" s="54">
        <v>0</v>
      </c>
      <c r="DI27" s="55">
        <v>2720</v>
      </c>
      <c r="DJ27" s="53">
        <v>2299</v>
      </c>
      <c r="DK27" s="53">
        <v>315</v>
      </c>
      <c r="DL27" s="53">
        <v>81</v>
      </c>
      <c r="DM27" s="53">
        <v>25</v>
      </c>
      <c r="DN27" s="53">
        <v>0</v>
      </c>
      <c r="DO27" s="53">
        <v>0</v>
      </c>
      <c r="DP27" s="53">
        <v>0</v>
      </c>
      <c r="DQ27" s="53">
        <v>0</v>
      </c>
      <c r="DR27" s="53">
        <v>0</v>
      </c>
      <c r="DS27" s="54">
        <v>0</v>
      </c>
      <c r="DT27" s="55">
        <v>2557748</v>
      </c>
      <c r="DU27" s="53">
        <v>2305802</v>
      </c>
      <c r="DV27" s="53">
        <v>199168</v>
      </c>
      <c r="DW27" s="53">
        <v>41988</v>
      </c>
      <c r="DX27" s="53">
        <v>10790</v>
      </c>
      <c r="DY27" s="53">
        <v>0</v>
      </c>
      <c r="DZ27" s="53">
        <v>0</v>
      </c>
      <c r="EA27" s="53">
        <v>0</v>
      </c>
      <c r="EB27" s="53">
        <v>0</v>
      </c>
      <c r="EC27" s="53">
        <v>0</v>
      </c>
      <c r="ED27" s="54">
        <v>0</v>
      </c>
      <c r="EE27" s="55">
        <v>2623</v>
      </c>
      <c r="EF27" s="53">
        <v>2159</v>
      </c>
      <c r="EG27" s="53">
        <v>343</v>
      </c>
      <c r="EH27" s="53">
        <v>94</v>
      </c>
      <c r="EI27" s="53">
        <v>27</v>
      </c>
      <c r="EJ27" s="53">
        <v>0</v>
      </c>
      <c r="EK27" s="53">
        <v>0</v>
      </c>
      <c r="EL27" s="53">
        <v>0</v>
      </c>
      <c r="EM27" s="53">
        <v>0</v>
      </c>
      <c r="EN27" s="53">
        <v>0</v>
      </c>
      <c r="EO27" s="54">
        <v>0</v>
      </c>
      <c r="EP27" s="55">
        <v>2635812</v>
      </c>
      <c r="EQ27" s="53">
        <v>2335345</v>
      </c>
      <c r="ER27" s="53">
        <v>233792</v>
      </c>
      <c r="ES27" s="53">
        <v>51899</v>
      </c>
      <c r="ET27" s="53">
        <v>14776</v>
      </c>
      <c r="EU27" s="53">
        <v>0</v>
      </c>
      <c r="EV27" s="53">
        <v>0</v>
      </c>
      <c r="EW27" s="53">
        <v>0</v>
      </c>
      <c r="EX27" s="53">
        <v>0</v>
      </c>
      <c r="EY27" s="53">
        <v>0</v>
      </c>
      <c r="EZ27" s="54">
        <v>0</v>
      </c>
      <c r="FA27" s="55">
        <v>3090</v>
      </c>
      <c r="FB27" s="53">
        <v>2575</v>
      </c>
      <c r="FC27" s="53">
        <v>371</v>
      </c>
      <c r="FD27" s="53">
        <v>109</v>
      </c>
      <c r="FE27" s="53">
        <v>35</v>
      </c>
      <c r="FF27" s="53">
        <v>0</v>
      </c>
      <c r="FG27" s="53">
        <v>0</v>
      </c>
      <c r="FH27" s="53">
        <v>0</v>
      </c>
      <c r="FI27" s="53">
        <v>0</v>
      </c>
      <c r="FJ27" s="53">
        <v>0</v>
      </c>
      <c r="FK27" s="54">
        <v>0</v>
      </c>
      <c r="FL27" s="55">
        <v>3337674</v>
      </c>
      <c r="FM27" s="53">
        <v>2969957</v>
      </c>
      <c r="FN27" s="53">
        <v>277357</v>
      </c>
      <c r="FO27" s="53">
        <v>70968</v>
      </c>
      <c r="FP27" s="53">
        <v>19392</v>
      </c>
      <c r="FQ27" s="53">
        <v>0</v>
      </c>
      <c r="FR27" s="53">
        <v>0</v>
      </c>
      <c r="FS27" s="53">
        <v>0</v>
      </c>
      <c r="FT27" s="53">
        <v>0</v>
      </c>
      <c r="FU27" s="53">
        <v>0</v>
      </c>
      <c r="FV27" s="54">
        <v>0</v>
      </c>
      <c r="FW27" s="55">
        <v>2904</v>
      </c>
      <c r="FX27" s="53">
        <v>2389</v>
      </c>
      <c r="FY27" s="53">
        <v>371</v>
      </c>
      <c r="FZ27" s="53">
        <v>105</v>
      </c>
      <c r="GA27" s="53">
        <v>36</v>
      </c>
      <c r="GB27" s="53">
        <v>3</v>
      </c>
      <c r="GC27" s="53">
        <v>0</v>
      </c>
      <c r="GD27" s="53">
        <v>0</v>
      </c>
      <c r="GE27" s="53">
        <v>0</v>
      </c>
      <c r="GF27" s="53">
        <v>0</v>
      </c>
      <c r="GG27" s="54">
        <v>0</v>
      </c>
      <c r="GH27" s="55">
        <v>3348400</v>
      </c>
      <c r="GI27" s="53">
        <v>2942011</v>
      </c>
      <c r="GJ27" s="53">
        <v>316020</v>
      </c>
      <c r="GK27" s="53">
        <v>65868</v>
      </c>
      <c r="GL27" s="53">
        <v>22457</v>
      </c>
      <c r="GM27" s="53">
        <v>2044</v>
      </c>
      <c r="GN27" s="53">
        <v>0</v>
      </c>
      <c r="GO27" s="53">
        <v>0</v>
      </c>
      <c r="GP27" s="53">
        <v>0</v>
      </c>
      <c r="GQ27" s="53">
        <v>0</v>
      </c>
      <c r="GR27" s="54">
        <v>0</v>
      </c>
      <c r="GS27" s="55">
        <v>8341</v>
      </c>
      <c r="GT27" s="53">
        <v>6843</v>
      </c>
      <c r="GU27" s="53">
        <v>987</v>
      </c>
      <c r="GV27" s="53">
        <v>362</v>
      </c>
      <c r="GW27" s="53">
        <v>118</v>
      </c>
      <c r="GX27" s="53">
        <v>31</v>
      </c>
      <c r="GY27" s="53">
        <v>0</v>
      </c>
      <c r="GZ27" s="53">
        <v>0</v>
      </c>
      <c r="HA27" s="53">
        <v>0</v>
      </c>
      <c r="HB27" s="53">
        <v>0</v>
      </c>
      <c r="HC27" s="54">
        <v>0</v>
      </c>
      <c r="HD27" s="55">
        <v>10950027</v>
      </c>
      <c r="HE27" s="53">
        <v>9527559</v>
      </c>
      <c r="HF27" s="53">
        <v>990095</v>
      </c>
      <c r="HG27" s="53">
        <v>314120</v>
      </c>
      <c r="HH27" s="53">
        <v>98959</v>
      </c>
      <c r="HI27" s="53">
        <v>19294</v>
      </c>
      <c r="HJ27" s="53">
        <v>0</v>
      </c>
      <c r="HK27" s="53">
        <v>0</v>
      </c>
      <c r="HL27" s="53">
        <v>0</v>
      </c>
      <c r="HM27" s="53">
        <v>0</v>
      </c>
      <c r="HN27" s="54">
        <v>0</v>
      </c>
    </row>
    <row r="28" spans="1:222" s="21" customFormat="1" ht="12.6" customHeight="1" x14ac:dyDescent="0.2">
      <c r="A28" s="24">
        <v>19</v>
      </c>
      <c r="B28" s="25" t="s">
        <v>43</v>
      </c>
      <c r="C28" s="56">
        <v>6333</v>
      </c>
      <c r="D28" s="57">
        <v>5475</v>
      </c>
      <c r="E28" s="57">
        <v>858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v>0</v>
      </c>
      <c r="L28" s="57">
        <v>0</v>
      </c>
      <c r="M28" s="58">
        <v>0</v>
      </c>
      <c r="N28" s="59">
        <v>3659901</v>
      </c>
      <c r="O28" s="57">
        <v>3415012</v>
      </c>
      <c r="P28" s="57">
        <v>244889</v>
      </c>
      <c r="Q28" s="57">
        <v>0</v>
      </c>
      <c r="R28" s="57">
        <v>0</v>
      </c>
      <c r="S28" s="57">
        <v>0</v>
      </c>
      <c r="T28" s="57">
        <v>0</v>
      </c>
      <c r="U28" s="57">
        <v>0</v>
      </c>
      <c r="V28" s="57">
        <v>0</v>
      </c>
      <c r="W28" s="57">
        <v>0</v>
      </c>
      <c r="X28" s="58">
        <v>0</v>
      </c>
      <c r="Y28" s="59">
        <v>6977</v>
      </c>
      <c r="Z28" s="57">
        <v>5944</v>
      </c>
      <c r="AA28" s="57">
        <v>1001</v>
      </c>
      <c r="AB28" s="57">
        <v>32</v>
      </c>
      <c r="AC28" s="57">
        <v>0</v>
      </c>
      <c r="AD28" s="57">
        <v>0</v>
      </c>
      <c r="AE28" s="57">
        <v>0</v>
      </c>
      <c r="AF28" s="57">
        <v>0</v>
      </c>
      <c r="AG28" s="57">
        <v>0</v>
      </c>
      <c r="AH28" s="57">
        <v>0</v>
      </c>
      <c r="AI28" s="58">
        <v>0</v>
      </c>
      <c r="AJ28" s="59">
        <v>4474756</v>
      </c>
      <c r="AK28" s="57">
        <v>4130575</v>
      </c>
      <c r="AL28" s="57">
        <v>334898</v>
      </c>
      <c r="AM28" s="57">
        <v>9283</v>
      </c>
      <c r="AN28" s="57">
        <v>0</v>
      </c>
      <c r="AO28" s="57">
        <v>0</v>
      </c>
      <c r="AP28" s="57">
        <v>0</v>
      </c>
      <c r="AQ28" s="57">
        <v>0</v>
      </c>
      <c r="AR28" s="57">
        <v>0</v>
      </c>
      <c r="AS28" s="57">
        <v>0</v>
      </c>
      <c r="AT28" s="58">
        <v>0</v>
      </c>
      <c r="AU28" s="59">
        <v>7949</v>
      </c>
      <c r="AV28" s="57">
        <v>6732</v>
      </c>
      <c r="AW28" s="57">
        <v>1066</v>
      </c>
      <c r="AX28" s="57">
        <v>151</v>
      </c>
      <c r="AY28" s="57">
        <v>0</v>
      </c>
      <c r="AZ28" s="57">
        <v>0</v>
      </c>
      <c r="BA28" s="57">
        <v>0</v>
      </c>
      <c r="BB28" s="57">
        <v>0</v>
      </c>
      <c r="BC28" s="57">
        <v>0</v>
      </c>
      <c r="BD28" s="57">
        <v>0</v>
      </c>
      <c r="BE28" s="58">
        <v>0</v>
      </c>
      <c r="BF28" s="59">
        <v>5741453</v>
      </c>
      <c r="BG28" s="57">
        <v>5238697</v>
      </c>
      <c r="BH28" s="57">
        <v>448075</v>
      </c>
      <c r="BI28" s="57">
        <v>54681</v>
      </c>
      <c r="BJ28" s="57">
        <v>0</v>
      </c>
      <c r="BK28" s="57">
        <v>0</v>
      </c>
      <c r="BL28" s="57">
        <v>0</v>
      </c>
      <c r="BM28" s="57">
        <v>0</v>
      </c>
      <c r="BN28" s="57">
        <v>0</v>
      </c>
      <c r="BO28" s="57">
        <v>0</v>
      </c>
      <c r="BP28" s="58">
        <v>0</v>
      </c>
      <c r="BQ28" s="59">
        <v>7431</v>
      </c>
      <c r="BR28" s="57">
        <v>6309</v>
      </c>
      <c r="BS28" s="57">
        <v>987</v>
      </c>
      <c r="BT28" s="57">
        <v>135</v>
      </c>
      <c r="BU28" s="57">
        <v>0</v>
      </c>
      <c r="BV28" s="57">
        <v>0</v>
      </c>
      <c r="BW28" s="57">
        <v>0</v>
      </c>
      <c r="BX28" s="57">
        <v>0</v>
      </c>
      <c r="BY28" s="57">
        <v>0</v>
      </c>
      <c r="BZ28" s="57">
        <v>0</v>
      </c>
      <c r="CA28" s="58">
        <v>0</v>
      </c>
      <c r="CB28" s="59">
        <v>5858397</v>
      </c>
      <c r="CC28" s="57">
        <v>5346063</v>
      </c>
      <c r="CD28" s="57">
        <v>456424</v>
      </c>
      <c r="CE28" s="57">
        <v>55910</v>
      </c>
      <c r="CF28" s="57">
        <v>0</v>
      </c>
      <c r="CG28" s="57">
        <v>0</v>
      </c>
      <c r="CH28" s="57">
        <v>0</v>
      </c>
      <c r="CI28" s="57">
        <v>0</v>
      </c>
      <c r="CJ28" s="57">
        <v>0</v>
      </c>
      <c r="CK28" s="57">
        <v>0</v>
      </c>
      <c r="CL28" s="58">
        <v>0</v>
      </c>
      <c r="CM28" s="59">
        <v>7592</v>
      </c>
      <c r="CN28" s="57">
        <v>6453</v>
      </c>
      <c r="CO28" s="57">
        <v>986</v>
      </c>
      <c r="CP28" s="57">
        <v>153</v>
      </c>
      <c r="CQ28" s="57">
        <v>0</v>
      </c>
      <c r="CR28" s="57">
        <v>0</v>
      </c>
      <c r="CS28" s="57">
        <v>0</v>
      </c>
      <c r="CT28" s="57">
        <v>0</v>
      </c>
      <c r="CU28" s="57">
        <v>0</v>
      </c>
      <c r="CV28" s="57">
        <v>0</v>
      </c>
      <c r="CW28" s="58">
        <v>0</v>
      </c>
      <c r="CX28" s="59">
        <v>6604686</v>
      </c>
      <c r="CY28" s="57">
        <v>6001711</v>
      </c>
      <c r="CZ28" s="57">
        <v>531939</v>
      </c>
      <c r="DA28" s="57">
        <v>71036</v>
      </c>
      <c r="DB28" s="57">
        <v>0</v>
      </c>
      <c r="DC28" s="57">
        <v>0</v>
      </c>
      <c r="DD28" s="57">
        <v>0</v>
      </c>
      <c r="DE28" s="57">
        <v>0</v>
      </c>
      <c r="DF28" s="57">
        <v>0</v>
      </c>
      <c r="DG28" s="57">
        <v>0</v>
      </c>
      <c r="DH28" s="58">
        <v>0</v>
      </c>
      <c r="DI28" s="59">
        <v>7742</v>
      </c>
      <c r="DJ28" s="57">
        <v>6526</v>
      </c>
      <c r="DK28" s="57">
        <v>975</v>
      </c>
      <c r="DL28" s="57">
        <v>184</v>
      </c>
      <c r="DM28" s="57">
        <v>57</v>
      </c>
      <c r="DN28" s="57">
        <v>0</v>
      </c>
      <c r="DO28" s="57">
        <v>0</v>
      </c>
      <c r="DP28" s="57">
        <v>0</v>
      </c>
      <c r="DQ28" s="57">
        <v>0</v>
      </c>
      <c r="DR28" s="57">
        <v>0</v>
      </c>
      <c r="DS28" s="58">
        <v>0</v>
      </c>
      <c r="DT28" s="59">
        <v>7311067</v>
      </c>
      <c r="DU28" s="57">
        <v>6602524</v>
      </c>
      <c r="DV28" s="57">
        <v>596722</v>
      </c>
      <c r="DW28" s="57">
        <v>83242</v>
      </c>
      <c r="DX28" s="57">
        <v>28579</v>
      </c>
      <c r="DY28" s="57">
        <v>0</v>
      </c>
      <c r="DZ28" s="57">
        <v>0</v>
      </c>
      <c r="EA28" s="57">
        <v>0</v>
      </c>
      <c r="EB28" s="57">
        <v>0</v>
      </c>
      <c r="EC28" s="57">
        <v>0</v>
      </c>
      <c r="ED28" s="58">
        <v>0</v>
      </c>
      <c r="EE28" s="59">
        <v>7952</v>
      </c>
      <c r="EF28" s="57">
        <v>6672</v>
      </c>
      <c r="EG28" s="57">
        <v>1004</v>
      </c>
      <c r="EH28" s="57">
        <v>200</v>
      </c>
      <c r="EI28" s="57">
        <v>76</v>
      </c>
      <c r="EJ28" s="57">
        <v>0</v>
      </c>
      <c r="EK28" s="57">
        <v>0</v>
      </c>
      <c r="EL28" s="57">
        <v>0</v>
      </c>
      <c r="EM28" s="57">
        <v>0</v>
      </c>
      <c r="EN28" s="57">
        <v>0</v>
      </c>
      <c r="EO28" s="58">
        <v>0</v>
      </c>
      <c r="EP28" s="59">
        <v>8106901</v>
      </c>
      <c r="EQ28" s="57">
        <v>7261182</v>
      </c>
      <c r="ER28" s="57">
        <v>693765</v>
      </c>
      <c r="ES28" s="57">
        <v>111036</v>
      </c>
      <c r="ET28" s="57">
        <v>40918</v>
      </c>
      <c r="EU28" s="57">
        <v>0</v>
      </c>
      <c r="EV28" s="57">
        <v>0</v>
      </c>
      <c r="EW28" s="57">
        <v>0</v>
      </c>
      <c r="EX28" s="57">
        <v>0</v>
      </c>
      <c r="EY28" s="57">
        <v>0</v>
      </c>
      <c r="EZ28" s="58">
        <v>0</v>
      </c>
      <c r="FA28" s="59">
        <v>8558</v>
      </c>
      <c r="FB28" s="57">
        <v>7166</v>
      </c>
      <c r="FC28" s="57">
        <v>1035</v>
      </c>
      <c r="FD28" s="57">
        <v>265</v>
      </c>
      <c r="FE28" s="57">
        <v>92</v>
      </c>
      <c r="FF28" s="57">
        <v>0</v>
      </c>
      <c r="FG28" s="57">
        <v>0</v>
      </c>
      <c r="FH28" s="57">
        <v>0</v>
      </c>
      <c r="FI28" s="57">
        <v>0</v>
      </c>
      <c r="FJ28" s="57">
        <v>0</v>
      </c>
      <c r="FK28" s="58">
        <v>0</v>
      </c>
      <c r="FL28" s="59">
        <v>9335086</v>
      </c>
      <c r="FM28" s="57">
        <v>8342643</v>
      </c>
      <c r="FN28" s="57">
        <v>779086</v>
      </c>
      <c r="FO28" s="57">
        <v>166370</v>
      </c>
      <c r="FP28" s="57">
        <v>46987</v>
      </c>
      <c r="FQ28" s="57">
        <v>0</v>
      </c>
      <c r="FR28" s="57">
        <v>0</v>
      </c>
      <c r="FS28" s="57">
        <v>0</v>
      </c>
      <c r="FT28" s="57">
        <v>0</v>
      </c>
      <c r="FU28" s="57">
        <v>0</v>
      </c>
      <c r="FV28" s="58">
        <v>0</v>
      </c>
      <c r="FW28" s="59">
        <v>8260</v>
      </c>
      <c r="FX28" s="57">
        <v>6989</v>
      </c>
      <c r="FY28" s="57">
        <v>976</v>
      </c>
      <c r="FZ28" s="57">
        <v>222</v>
      </c>
      <c r="GA28" s="57">
        <v>68</v>
      </c>
      <c r="GB28" s="57">
        <v>5</v>
      </c>
      <c r="GC28" s="57">
        <v>0</v>
      </c>
      <c r="GD28" s="57">
        <v>0</v>
      </c>
      <c r="GE28" s="57">
        <v>0</v>
      </c>
      <c r="GF28" s="57">
        <v>0</v>
      </c>
      <c r="GG28" s="58">
        <v>0</v>
      </c>
      <c r="GH28" s="59">
        <v>9705084</v>
      </c>
      <c r="GI28" s="57">
        <v>8669035</v>
      </c>
      <c r="GJ28" s="57">
        <v>829822</v>
      </c>
      <c r="GK28" s="57">
        <v>157244</v>
      </c>
      <c r="GL28" s="57">
        <v>46783</v>
      </c>
      <c r="GM28" s="57">
        <v>2200</v>
      </c>
      <c r="GN28" s="57">
        <v>0</v>
      </c>
      <c r="GO28" s="57">
        <v>0</v>
      </c>
      <c r="GP28" s="57">
        <v>0</v>
      </c>
      <c r="GQ28" s="57">
        <v>0</v>
      </c>
      <c r="GR28" s="58">
        <v>0</v>
      </c>
      <c r="GS28" s="59">
        <v>23572</v>
      </c>
      <c r="GT28" s="57">
        <v>19496</v>
      </c>
      <c r="GU28" s="57">
        <v>2889</v>
      </c>
      <c r="GV28" s="57">
        <v>846</v>
      </c>
      <c r="GW28" s="57">
        <v>295</v>
      </c>
      <c r="GX28" s="57">
        <v>46</v>
      </c>
      <c r="GY28" s="57">
        <v>0</v>
      </c>
      <c r="GZ28" s="57">
        <v>0</v>
      </c>
      <c r="HA28" s="57">
        <v>0</v>
      </c>
      <c r="HB28" s="57">
        <v>0</v>
      </c>
      <c r="HC28" s="58">
        <v>0</v>
      </c>
      <c r="HD28" s="59">
        <v>31118734</v>
      </c>
      <c r="HE28" s="57">
        <v>27228953</v>
      </c>
      <c r="HF28" s="57">
        <v>2894132</v>
      </c>
      <c r="HG28" s="57">
        <v>722469</v>
      </c>
      <c r="HH28" s="57">
        <v>237224</v>
      </c>
      <c r="HI28" s="57">
        <v>35956</v>
      </c>
      <c r="HJ28" s="57">
        <v>0</v>
      </c>
      <c r="HK28" s="57">
        <v>0</v>
      </c>
      <c r="HL28" s="57">
        <v>0</v>
      </c>
      <c r="HM28" s="57">
        <v>0</v>
      </c>
      <c r="HN28" s="58">
        <v>0</v>
      </c>
    </row>
    <row r="29" spans="1:222" s="21" customFormat="1" ht="12.6" customHeight="1" x14ac:dyDescent="0.2">
      <c r="A29" s="22">
        <v>20</v>
      </c>
      <c r="B29" s="23" t="s">
        <v>44</v>
      </c>
      <c r="C29" s="52">
        <v>7598</v>
      </c>
      <c r="D29" s="53">
        <v>6482</v>
      </c>
      <c r="E29" s="53">
        <v>1116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4">
        <v>0</v>
      </c>
      <c r="N29" s="55">
        <v>4339934</v>
      </c>
      <c r="O29" s="53">
        <v>4022668</v>
      </c>
      <c r="P29" s="53">
        <v>317266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4">
        <v>0</v>
      </c>
      <c r="Y29" s="55">
        <v>8361</v>
      </c>
      <c r="Z29" s="53">
        <v>7102</v>
      </c>
      <c r="AA29" s="53">
        <v>1213</v>
      </c>
      <c r="AB29" s="53">
        <v>46</v>
      </c>
      <c r="AC29" s="53">
        <v>0</v>
      </c>
      <c r="AD29" s="53">
        <v>0</v>
      </c>
      <c r="AE29" s="53">
        <v>0</v>
      </c>
      <c r="AF29" s="53">
        <v>0</v>
      </c>
      <c r="AG29" s="53">
        <v>0</v>
      </c>
      <c r="AH29" s="53">
        <v>0</v>
      </c>
      <c r="AI29" s="54">
        <v>0</v>
      </c>
      <c r="AJ29" s="55">
        <v>5331262</v>
      </c>
      <c r="AK29" s="53">
        <v>4907629</v>
      </c>
      <c r="AL29" s="53">
        <v>408624</v>
      </c>
      <c r="AM29" s="53">
        <v>15009</v>
      </c>
      <c r="AN29" s="53">
        <v>0</v>
      </c>
      <c r="AO29" s="53">
        <v>0</v>
      </c>
      <c r="AP29" s="53">
        <v>0</v>
      </c>
      <c r="AQ29" s="53">
        <v>0</v>
      </c>
      <c r="AR29" s="53">
        <v>0</v>
      </c>
      <c r="AS29" s="53">
        <v>0</v>
      </c>
      <c r="AT29" s="54">
        <v>0</v>
      </c>
      <c r="AU29" s="55">
        <v>9467</v>
      </c>
      <c r="AV29" s="53">
        <v>7940</v>
      </c>
      <c r="AW29" s="53">
        <v>1339</v>
      </c>
      <c r="AX29" s="53">
        <v>188</v>
      </c>
      <c r="AY29" s="53">
        <v>0</v>
      </c>
      <c r="AZ29" s="53">
        <v>0</v>
      </c>
      <c r="BA29" s="53">
        <v>0</v>
      </c>
      <c r="BB29" s="53">
        <v>0</v>
      </c>
      <c r="BC29" s="53">
        <v>0</v>
      </c>
      <c r="BD29" s="53">
        <v>0</v>
      </c>
      <c r="BE29" s="54">
        <v>0</v>
      </c>
      <c r="BF29" s="55">
        <v>6748810</v>
      </c>
      <c r="BG29" s="53">
        <v>6123323</v>
      </c>
      <c r="BH29" s="53">
        <v>556701</v>
      </c>
      <c r="BI29" s="53">
        <v>68786</v>
      </c>
      <c r="BJ29" s="53">
        <v>0</v>
      </c>
      <c r="BK29" s="53">
        <v>0</v>
      </c>
      <c r="BL29" s="53">
        <v>0</v>
      </c>
      <c r="BM29" s="53">
        <v>0</v>
      </c>
      <c r="BN29" s="53">
        <v>0</v>
      </c>
      <c r="BO29" s="53">
        <v>0</v>
      </c>
      <c r="BP29" s="54">
        <v>0</v>
      </c>
      <c r="BQ29" s="55">
        <v>8615</v>
      </c>
      <c r="BR29" s="53">
        <v>7204</v>
      </c>
      <c r="BS29" s="53">
        <v>1251</v>
      </c>
      <c r="BT29" s="53">
        <v>160</v>
      </c>
      <c r="BU29" s="53">
        <v>0</v>
      </c>
      <c r="BV29" s="53">
        <v>0</v>
      </c>
      <c r="BW29" s="53">
        <v>0</v>
      </c>
      <c r="BX29" s="53">
        <v>0</v>
      </c>
      <c r="BY29" s="53">
        <v>0</v>
      </c>
      <c r="BZ29" s="53">
        <v>0</v>
      </c>
      <c r="CA29" s="54">
        <v>0</v>
      </c>
      <c r="CB29" s="55">
        <v>6733342</v>
      </c>
      <c r="CC29" s="53">
        <v>6073957</v>
      </c>
      <c r="CD29" s="53">
        <v>595758</v>
      </c>
      <c r="CE29" s="53">
        <v>63627</v>
      </c>
      <c r="CF29" s="53">
        <v>0</v>
      </c>
      <c r="CG29" s="53">
        <v>0</v>
      </c>
      <c r="CH29" s="53">
        <v>0</v>
      </c>
      <c r="CI29" s="53">
        <v>0</v>
      </c>
      <c r="CJ29" s="53">
        <v>0</v>
      </c>
      <c r="CK29" s="53">
        <v>0</v>
      </c>
      <c r="CL29" s="54">
        <v>0</v>
      </c>
      <c r="CM29" s="55">
        <v>9138</v>
      </c>
      <c r="CN29" s="53">
        <v>7658</v>
      </c>
      <c r="CO29" s="53">
        <v>1294</v>
      </c>
      <c r="CP29" s="53">
        <v>186</v>
      </c>
      <c r="CQ29" s="53">
        <v>0</v>
      </c>
      <c r="CR29" s="53">
        <v>0</v>
      </c>
      <c r="CS29" s="53">
        <v>0</v>
      </c>
      <c r="CT29" s="53">
        <v>0</v>
      </c>
      <c r="CU29" s="53">
        <v>0</v>
      </c>
      <c r="CV29" s="53">
        <v>0</v>
      </c>
      <c r="CW29" s="54">
        <v>0</v>
      </c>
      <c r="CX29" s="55">
        <v>7862319</v>
      </c>
      <c r="CY29" s="53">
        <v>7099194</v>
      </c>
      <c r="CZ29" s="53">
        <v>683721</v>
      </c>
      <c r="DA29" s="53">
        <v>79404</v>
      </c>
      <c r="DB29" s="53">
        <v>0</v>
      </c>
      <c r="DC29" s="53">
        <v>0</v>
      </c>
      <c r="DD29" s="53">
        <v>0</v>
      </c>
      <c r="DE29" s="53">
        <v>0</v>
      </c>
      <c r="DF29" s="53">
        <v>0</v>
      </c>
      <c r="DG29" s="53">
        <v>0</v>
      </c>
      <c r="DH29" s="54">
        <v>0</v>
      </c>
      <c r="DI29" s="55">
        <v>9561</v>
      </c>
      <c r="DJ29" s="53">
        <v>7946</v>
      </c>
      <c r="DK29" s="53">
        <v>1351</v>
      </c>
      <c r="DL29" s="53">
        <v>223</v>
      </c>
      <c r="DM29" s="53">
        <v>41</v>
      </c>
      <c r="DN29" s="53">
        <v>0</v>
      </c>
      <c r="DO29" s="53">
        <v>0</v>
      </c>
      <c r="DP29" s="53">
        <v>0</v>
      </c>
      <c r="DQ29" s="53">
        <v>0</v>
      </c>
      <c r="DR29" s="53">
        <v>0</v>
      </c>
      <c r="DS29" s="54">
        <v>0</v>
      </c>
      <c r="DT29" s="55">
        <v>8917296</v>
      </c>
      <c r="DU29" s="53">
        <v>7962096</v>
      </c>
      <c r="DV29" s="53">
        <v>832082</v>
      </c>
      <c r="DW29" s="53">
        <v>104095</v>
      </c>
      <c r="DX29" s="53">
        <v>19023</v>
      </c>
      <c r="DY29" s="53">
        <v>0</v>
      </c>
      <c r="DZ29" s="53">
        <v>0</v>
      </c>
      <c r="EA29" s="53">
        <v>0</v>
      </c>
      <c r="EB29" s="53">
        <v>0</v>
      </c>
      <c r="EC29" s="53">
        <v>0</v>
      </c>
      <c r="ED29" s="54">
        <v>0</v>
      </c>
      <c r="EE29" s="55">
        <v>9280</v>
      </c>
      <c r="EF29" s="53">
        <v>7686</v>
      </c>
      <c r="EG29" s="53">
        <v>1267</v>
      </c>
      <c r="EH29" s="53">
        <v>266</v>
      </c>
      <c r="EI29" s="53">
        <v>61</v>
      </c>
      <c r="EJ29" s="53">
        <v>0</v>
      </c>
      <c r="EK29" s="53">
        <v>0</v>
      </c>
      <c r="EL29" s="53">
        <v>0</v>
      </c>
      <c r="EM29" s="53">
        <v>0</v>
      </c>
      <c r="EN29" s="53">
        <v>0</v>
      </c>
      <c r="EO29" s="54">
        <v>0</v>
      </c>
      <c r="EP29" s="55">
        <v>9361197</v>
      </c>
      <c r="EQ29" s="53">
        <v>8304477</v>
      </c>
      <c r="ER29" s="53">
        <v>877563</v>
      </c>
      <c r="ES29" s="53">
        <v>148993</v>
      </c>
      <c r="ET29" s="53">
        <v>30164</v>
      </c>
      <c r="EU29" s="53">
        <v>0</v>
      </c>
      <c r="EV29" s="53">
        <v>0</v>
      </c>
      <c r="EW29" s="53">
        <v>0</v>
      </c>
      <c r="EX29" s="53">
        <v>0</v>
      </c>
      <c r="EY29" s="53">
        <v>0</v>
      </c>
      <c r="EZ29" s="54">
        <v>0</v>
      </c>
      <c r="FA29" s="55">
        <v>10064</v>
      </c>
      <c r="FB29" s="53">
        <v>8299</v>
      </c>
      <c r="FC29" s="53">
        <v>1362</v>
      </c>
      <c r="FD29" s="53">
        <v>301</v>
      </c>
      <c r="FE29" s="53">
        <v>102</v>
      </c>
      <c r="FF29" s="53">
        <v>0</v>
      </c>
      <c r="FG29" s="53">
        <v>0</v>
      </c>
      <c r="FH29" s="53">
        <v>0</v>
      </c>
      <c r="FI29" s="53">
        <v>0</v>
      </c>
      <c r="FJ29" s="53">
        <v>0</v>
      </c>
      <c r="FK29" s="54">
        <v>0</v>
      </c>
      <c r="FL29" s="55">
        <v>10920548</v>
      </c>
      <c r="FM29" s="53">
        <v>9639524</v>
      </c>
      <c r="FN29" s="53">
        <v>1044444</v>
      </c>
      <c r="FO29" s="53">
        <v>170931</v>
      </c>
      <c r="FP29" s="53">
        <v>65649</v>
      </c>
      <c r="FQ29" s="53">
        <v>0</v>
      </c>
      <c r="FR29" s="53">
        <v>0</v>
      </c>
      <c r="FS29" s="53">
        <v>0</v>
      </c>
      <c r="FT29" s="53">
        <v>0</v>
      </c>
      <c r="FU29" s="53">
        <v>0</v>
      </c>
      <c r="FV29" s="54">
        <v>0</v>
      </c>
      <c r="FW29" s="55">
        <v>9676</v>
      </c>
      <c r="FX29" s="53">
        <v>8077</v>
      </c>
      <c r="FY29" s="53">
        <v>1227</v>
      </c>
      <c r="FZ29" s="53">
        <v>289</v>
      </c>
      <c r="GA29" s="53">
        <v>79</v>
      </c>
      <c r="GB29" s="53">
        <v>4</v>
      </c>
      <c r="GC29" s="53">
        <v>0</v>
      </c>
      <c r="GD29" s="53">
        <v>0</v>
      </c>
      <c r="GE29" s="53">
        <v>0</v>
      </c>
      <c r="GF29" s="53">
        <v>0</v>
      </c>
      <c r="GG29" s="54">
        <v>0</v>
      </c>
      <c r="GH29" s="55">
        <v>11262143</v>
      </c>
      <c r="GI29" s="53">
        <v>9971200</v>
      </c>
      <c r="GJ29" s="53">
        <v>1038566</v>
      </c>
      <c r="GK29" s="53">
        <v>193743</v>
      </c>
      <c r="GL29" s="53">
        <v>57105</v>
      </c>
      <c r="GM29" s="53">
        <v>1529</v>
      </c>
      <c r="GN29" s="53">
        <v>0</v>
      </c>
      <c r="GO29" s="53">
        <v>0</v>
      </c>
      <c r="GP29" s="53">
        <v>0</v>
      </c>
      <c r="GQ29" s="53">
        <v>0</v>
      </c>
      <c r="GR29" s="54">
        <v>0</v>
      </c>
      <c r="GS29" s="55">
        <v>28204</v>
      </c>
      <c r="GT29" s="53">
        <v>23165</v>
      </c>
      <c r="GU29" s="53">
        <v>3648</v>
      </c>
      <c r="GV29" s="53">
        <v>1015</v>
      </c>
      <c r="GW29" s="53">
        <v>303</v>
      </c>
      <c r="GX29" s="53">
        <v>73</v>
      </c>
      <c r="GY29" s="53">
        <v>0</v>
      </c>
      <c r="GZ29" s="53">
        <v>0</v>
      </c>
      <c r="HA29" s="53">
        <v>0</v>
      </c>
      <c r="HB29" s="53">
        <v>0</v>
      </c>
      <c r="HC29" s="54">
        <v>0</v>
      </c>
      <c r="HD29" s="55">
        <v>36988510</v>
      </c>
      <c r="HE29" s="53">
        <v>32248937</v>
      </c>
      <c r="HF29" s="53">
        <v>3600284</v>
      </c>
      <c r="HG29" s="53">
        <v>829578</v>
      </c>
      <c r="HH29" s="53">
        <v>257144</v>
      </c>
      <c r="HI29" s="53">
        <v>52567</v>
      </c>
      <c r="HJ29" s="53">
        <v>0</v>
      </c>
      <c r="HK29" s="53">
        <v>0</v>
      </c>
      <c r="HL29" s="53">
        <v>0</v>
      </c>
      <c r="HM29" s="53">
        <v>0</v>
      </c>
      <c r="HN29" s="54">
        <v>0</v>
      </c>
    </row>
    <row r="30" spans="1:222" s="21" customFormat="1" ht="12.6" customHeight="1" x14ac:dyDescent="0.2">
      <c r="A30" s="24">
        <v>21</v>
      </c>
      <c r="B30" s="25" t="s">
        <v>45</v>
      </c>
      <c r="C30" s="56">
        <v>7864</v>
      </c>
      <c r="D30" s="57">
        <v>6708</v>
      </c>
      <c r="E30" s="57">
        <v>1156</v>
      </c>
      <c r="F30" s="57">
        <v>0</v>
      </c>
      <c r="G30" s="57">
        <v>0</v>
      </c>
      <c r="H30" s="57">
        <v>0</v>
      </c>
      <c r="I30" s="57">
        <v>0</v>
      </c>
      <c r="J30" s="57">
        <v>0</v>
      </c>
      <c r="K30" s="57">
        <v>0</v>
      </c>
      <c r="L30" s="57">
        <v>0</v>
      </c>
      <c r="M30" s="58">
        <v>0</v>
      </c>
      <c r="N30" s="59">
        <v>4454376</v>
      </c>
      <c r="O30" s="57">
        <v>4139096</v>
      </c>
      <c r="P30" s="57">
        <v>315280</v>
      </c>
      <c r="Q30" s="57">
        <v>0</v>
      </c>
      <c r="R30" s="57">
        <v>0</v>
      </c>
      <c r="S30" s="57">
        <v>0</v>
      </c>
      <c r="T30" s="57">
        <v>0</v>
      </c>
      <c r="U30" s="57">
        <v>0</v>
      </c>
      <c r="V30" s="57">
        <v>0</v>
      </c>
      <c r="W30" s="57">
        <v>0</v>
      </c>
      <c r="X30" s="58">
        <v>0</v>
      </c>
      <c r="Y30" s="59">
        <v>8396</v>
      </c>
      <c r="Z30" s="57">
        <v>7121</v>
      </c>
      <c r="AA30" s="57">
        <v>1219</v>
      </c>
      <c r="AB30" s="57">
        <v>56</v>
      </c>
      <c r="AC30" s="57">
        <v>0</v>
      </c>
      <c r="AD30" s="57">
        <v>0</v>
      </c>
      <c r="AE30" s="57">
        <v>0</v>
      </c>
      <c r="AF30" s="57">
        <v>0</v>
      </c>
      <c r="AG30" s="57">
        <v>0</v>
      </c>
      <c r="AH30" s="57">
        <v>0</v>
      </c>
      <c r="AI30" s="58">
        <v>0</v>
      </c>
      <c r="AJ30" s="59">
        <v>5292349</v>
      </c>
      <c r="AK30" s="57">
        <v>4872442</v>
      </c>
      <c r="AL30" s="57">
        <v>404785</v>
      </c>
      <c r="AM30" s="57">
        <v>15122</v>
      </c>
      <c r="AN30" s="57">
        <v>0</v>
      </c>
      <c r="AO30" s="57">
        <v>0</v>
      </c>
      <c r="AP30" s="57">
        <v>0</v>
      </c>
      <c r="AQ30" s="57">
        <v>0</v>
      </c>
      <c r="AR30" s="57">
        <v>0</v>
      </c>
      <c r="AS30" s="57">
        <v>0</v>
      </c>
      <c r="AT30" s="58">
        <v>0</v>
      </c>
      <c r="AU30" s="59">
        <v>9320</v>
      </c>
      <c r="AV30" s="57">
        <v>7694</v>
      </c>
      <c r="AW30" s="57">
        <v>1406</v>
      </c>
      <c r="AX30" s="57">
        <v>220</v>
      </c>
      <c r="AY30" s="57">
        <v>0</v>
      </c>
      <c r="AZ30" s="57">
        <v>0</v>
      </c>
      <c r="BA30" s="57">
        <v>0</v>
      </c>
      <c r="BB30" s="57">
        <v>0</v>
      </c>
      <c r="BC30" s="57">
        <v>0</v>
      </c>
      <c r="BD30" s="57">
        <v>0</v>
      </c>
      <c r="BE30" s="58">
        <v>0</v>
      </c>
      <c r="BF30" s="59">
        <v>6532202</v>
      </c>
      <c r="BG30" s="57">
        <v>5923477</v>
      </c>
      <c r="BH30" s="57">
        <v>541316</v>
      </c>
      <c r="BI30" s="57">
        <v>67409</v>
      </c>
      <c r="BJ30" s="57">
        <v>0</v>
      </c>
      <c r="BK30" s="57">
        <v>0</v>
      </c>
      <c r="BL30" s="57">
        <v>0</v>
      </c>
      <c r="BM30" s="57">
        <v>0</v>
      </c>
      <c r="BN30" s="57">
        <v>0</v>
      </c>
      <c r="BO30" s="57">
        <v>0</v>
      </c>
      <c r="BP30" s="58">
        <v>0</v>
      </c>
      <c r="BQ30" s="59">
        <v>8711</v>
      </c>
      <c r="BR30" s="57">
        <v>7278</v>
      </c>
      <c r="BS30" s="57">
        <v>1262</v>
      </c>
      <c r="BT30" s="57">
        <v>171</v>
      </c>
      <c r="BU30" s="57">
        <v>0</v>
      </c>
      <c r="BV30" s="57">
        <v>0</v>
      </c>
      <c r="BW30" s="57">
        <v>0</v>
      </c>
      <c r="BX30" s="57">
        <v>0</v>
      </c>
      <c r="BY30" s="57">
        <v>0</v>
      </c>
      <c r="BZ30" s="57">
        <v>0</v>
      </c>
      <c r="CA30" s="58">
        <v>0</v>
      </c>
      <c r="CB30" s="59">
        <v>6789427</v>
      </c>
      <c r="CC30" s="57">
        <v>6141899</v>
      </c>
      <c r="CD30" s="57">
        <v>580490</v>
      </c>
      <c r="CE30" s="57">
        <v>67038</v>
      </c>
      <c r="CF30" s="57">
        <v>0</v>
      </c>
      <c r="CG30" s="57">
        <v>0</v>
      </c>
      <c r="CH30" s="57">
        <v>0</v>
      </c>
      <c r="CI30" s="57">
        <v>0</v>
      </c>
      <c r="CJ30" s="57">
        <v>0</v>
      </c>
      <c r="CK30" s="57">
        <v>0</v>
      </c>
      <c r="CL30" s="58">
        <v>0</v>
      </c>
      <c r="CM30" s="59">
        <v>9216</v>
      </c>
      <c r="CN30" s="57">
        <v>7626</v>
      </c>
      <c r="CO30" s="57">
        <v>1296</v>
      </c>
      <c r="CP30" s="57">
        <v>294</v>
      </c>
      <c r="CQ30" s="57">
        <v>0</v>
      </c>
      <c r="CR30" s="57">
        <v>0</v>
      </c>
      <c r="CS30" s="57">
        <v>0</v>
      </c>
      <c r="CT30" s="57">
        <v>0</v>
      </c>
      <c r="CU30" s="57">
        <v>0</v>
      </c>
      <c r="CV30" s="57">
        <v>0</v>
      </c>
      <c r="CW30" s="58">
        <v>0</v>
      </c>
      <c r="CX30" s="59">
        <v>7829322</v>
      </c>
      <c r="CY30" s="57">
        <v>7036762</v>
      </c>
      <c r="CZ30" s="57">
        <v>664157</v>
      </c>
      <c r="DA30" s="57">
        <v>128403</v>
      </c>
      <c r="DB30" s="57">
        <v>0</v>
      </c>
      <c r="DC30" s="57">
        <v>0</v>
      </c>
      <c r="DD30" s="57">
        <v>0</v>
      </c>
      <c r="DE30" s="57">
        <v>0</v>
      </c>
      <c r="DF30" s="57">
        <v>0</v>
      </c>
      <c r="DG30" s="57">
        <v>0</v>
      </c>
      <c r="DH30" s="58">
        <v>0</v>
      </c>
      <c r="DI30" s="59">
        <v>9140</v>
      </c>
      <c r="DJ30" s="57">
        <v>7551</v>
      </c>
      <c r="DK30" s="57">
        <v>1254</v>
      </c>
      <c r="DL30" s="57">
        <v>264</v>
      </c>
      <c r="DM30" s="57">
        <v>71</v>
      </c>
      <c r="DN30" s="57">
        <v>0</v>
      </c>
      <c r="DO30" s="57">
        <v>0</v>
      </c>
      <c r="DP30" s="57">
        <v>0</v>
      </c>
      <c r="DQ30" s="57">
        <v>0</v>
      </c>
      <c r="DR30" s="57">
        <v>0</v>
      </c>
      <c r="DS30" s="58">
        <v>0</v>
      </c>
      <c r="DT30" s="59">
        <v>8467765</v>
      </c>
      <c r="DU30" s="57">
        <v>7562354</v>
      </c>
      <c r="DV30" s="57">
        <v>746975</v>
      </c>
      <c r="DW30" s="57">
        <v>129078</v>
      </c>
      <c r="DX30" s="57">
        <v>29358</v>
      </c>
      <c r="DY30" s="57">
        <v>0</v>
      </c>
      <c r="DZ30" s="57">
        <v>0</v>
      </c>
      <c r="EA30" s="57">
        <v>0</v>
      </c>
      <c r="EB30" s="57">
        <v>0</v>
      </c>
      <c r="EC30" s="57">
        <v>0</v>
      </c>
      <c r="ED30" s="58">
        <v>0</v>
      </c>
      <c r="EE30" s="59">
        <v>9080</v>
      </c>
      <c r="EF30" s="57">
        <v>7481</v>
      </c>
      <c r="EG30" s="57">
        <v>1187</v>
      </c>
      <c r="EH30" s="57">
        <v>308</v>
      </c>
      <c r="EI30" s="57">
        <v>104</v>
      </c>
      <c r="EJ30" s="57">
        <v>0</v>
      </c>
      <c r="EK30" s="57">
        <v>0</v>
      </c>
      <c r="EL30" s="57">
        <v>0</v>
      </c>
      <c r="EM30" s="57">
        <v>0</v>
      </c>
      <c r="EN30" s="57">
        <v>0</v>
      </c>
      <c r="EO30" s="58">
        <v>0</v>
      </c>
      <c r="EP30" s="59">
        <v>9112488</v>
      </c>
      <c r="EQ30" s="57">
        <v>8099224</v>
      </c>
      <c r="ER30" s="57">
        <v>798618</v>
      </c>
      <c r="ES30" s="57">
        <v>164186</v>
      </c>
      <c r="ET30" s="57">
        <v>50460</v>
      </c>
      <c r="EU30" s="57">
        <v>0</v>
      </c>
      <c r="EV30" s="57">
        <v>0</v>
      </c>
      <c r="EW30" s="57">
        <v>0</v>
      </c>
      <c r="EX30" s="57">
        <v>0</v>
      </c>
      <c r="EY30" s="57">
        <v>0</v>
      </c>
      <c r="EZ30" s="58">
        <v>0</v>
      </c>
      <c r="FA30" s="59">
        <v>10012</v>
      </c>
      <c r="FB30" s="57">
        <v>8103</v>
      </c>
      <c r="FC30" s="57">
        <v>1324</v>
      </c>
      <c r="FD30" s="57">
        <v>426</v>
      </c>
      <c r="FE30" s="57">
        <v>159</v>
      </c>
      <c r="FF30" s="57">
        <v>0</v>
      </c>
      <c r="FG30" s="57">
        <v>0</v>
      </c>
      <c r="FH30" s="57">
        <v>0</v>
      </c>
      <c r="FI30" s="57">
        <v>0</v>
      </c>
      <c r="FJ30" s="57">
        <v>0</v>
      </c>
      <c r="FK30" s="58">
        <v>0</v>
      </c>
      <c r="FL30" s="59">
        <v>10756014</v>
      </c>
      <c r="FM30" s="57">
        <v>9381615</v>
      </c>
      <c r="FN30" s="57">
        <v>1004261</v>
      </c>
      <c r="FO30" s="57">
        <v>275732</v>
      </c>
      <c r="FP30" s="57">
        <v>94406</v>
      </c>
      <c r="FQ30" s="57">
        <v>0</v>
      </c>
      <c r="FR30" s="57">
        <v>0</v>
      </c>
      <c r="FS30" s="57">
        <v>0</v>
      </c>
      <c r="FT30" s="57">
        <v>0</v>
      </c>
      <c r="FU30" s="57">
        <v>0</v>
      </c>
      <c r="FV30" s="58">
        <v>0</v>
      </c>
      <c r="FW30" s="59">
        <v>9101</v>
      </c>
      <c r="FX30" s="57">
        <v>7447</v>
      </c>
      <c r="FY30" s="57">
        <v>1188</v>
      </c>
      <c r="FZ30" s="57">
        <v>340</v>
      </c>
      <c r="GA30" s="57">
        <v>116</v>
      </c>
      <c r="GB30" s="57">
        <v>10</v>
      </c>
      <c r="GC30" s="57">
        <v>0</v>
      </c>
      <c r="GD30" s="57">
        <v>0</v>
      </c>
      <c r="GE30" s="57">
        <v>0</v>
      </c>
      <c r="GF30" s="57">
        <v>0</v>
      </c>
      <c r="GG30" s="58">
        <v>0</v>
      </c>
      <c r="GH30" s="59">
        <v>10464678</v>
      </c>
      <c r="GI30" s="57">
        <v>9177087</v>
      </c>
      <c r="GJ30" s="57">
        <v>977761</v>
      </c>
      <c r="GK30" s="57">
        <v>229609</v>
      </c>
      <c r="GL30" s="57">
        <v>74125</v>
      </c>
      <c r="GM30" s="57">
        <v>6096</v>
      </c>
      <c r="GN30" s="57">
        <v>0</v>
      </c>
      <c r="GO30" s="57">
        <v>0</v>
      </c>
      <c r="GP30" s="57">
        <v>0</v>
      </c>
      <c r="GQ30" s="57">
        <v>0</v>
      </c>
      <c r="GR30" s="58">
        <v>0</v>
      </c>
      <c r="GS30" s="59">
        <v>27194</v>
      </c>
      <c r="GT30" s="57">
        <v>21732</v>
      </c>
      <c r="GU30" s="57">
        <v>3621</v>
      </c>
      <c r="GV30" s="57">
        <v>1294</v>
      </c>
      <c r="GW30" s="57">
        <v>449</v>
      </c>
      <c r="GX30" s="57">
        <v>98</v>
      </c>
      <c r="GY30" s="57">
        <v>0</v>
      </c>
      <c r="GZ30" s="57">
        <v>0</v>
      </c>
      <c r="HA30" s="57">
        <v>0</v>
      </c>
      <c r="HB30" s="57">
        <v>0</v>
      </c>
      <c r="HC30" s="58">
        <v>0</v>
      </c>
      <c r="HD30" s="59">
        <v>35298060</v>
      </c>
      <c r="HE30" s="57">
        <v>30222424</v>
      </c>
      <c r="HF30" s="57">
        <v>3559658</v>
      </c>
      <c r="HG30" s="57">
        <v>1084671</v>
      </c>
      <c r="HH30" s="57">
        <v>366544</v>
      </c>
      <c r="HI30" s="57">
        <v>64763</v>
      </c>
      <c r="HJ30" s="57">
        <v>0</v>
      </c>
      <c r="HK30" s="57">
        <v>0</v>
      </c>
      <c r="HL30" s="57">
        <v>0</v>
      </c>
      <c r="HM30" s="57">
        <v>0</v>
      </c>
      <c r="HN30" s="58">
        <v>0</v>
      </c>
    </row>
    <row r="31" spans="1:222" s="21" customFormat="1" ht="12.6" customHeight="1" x14ac:dyDescent="0.2">
      <c r="A31" s="22">
        <v>22</v>
      </c>
      <c r="B31" s="23" t="s">
        <v>46</v>
      </c>
      <c r="C31" s="52">
        <v>5249</v>
      </c>
      <c r="D31" s="53">
        <v>4429</v>
      </c>
      <c r="E31" s="53">
        <v>820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4">
        <v>0</v>
      </c>
      <c r="N31" s="55">
        <v>2964522</v>
      </c>
      <c r="O31" s="53">
        <v>2738962</v>
      </c>
      <c r="P31" s="53">
        <v>225560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4">
        <v>0</v>
      </c>
      <c r="Y31" s="55">
        <v>5920</v>
      </c>
      <c r="Z31" s="53">
        <v>5014</v>
      </c>
      <c r="AA31" s="53">
        <v>875</v>
      </c>
      <c r="AB31" s="53">
        <v>31</v>
      </c>
      <c r="AC31" s="53">
        <v>0</v>
      </c>
      <c r="AD31" s="53">
        <v>0</v>
      </c>
      <c r="AE31" s="53">
        <v>0</v>
      </c>
      <c r="AF31" s="53">
        <v>0</v>
      </c>
      <c r="AG31" s="53">
        <v>0</v>
      </c>
      <c r="AH31" s="53">
        <v>0</v>
      </c>
      <c r="AI31" s="54">
        <v>0</v>
      </c>
      <c r="AJ31" s="55">
        <v>3729185</v>
      </c>
      <c r="AK31" s="53">
        <v>3433462</v>
      </c>
      <c r="AL31" s="53">
        <v>285080</v>
      </c>
      <c r="AM31" s="53">
        <v>10643</v>
      </c>
      <c r="AN31" s="53">
        <v>0</v>
      </c>
      <c r="AO31" s="53">
        <v>0</v>
      </c>
      <c r="AP31" s="53">
        <v>0</v>
      </c>
      <c r="AQ31" s="53">
        <v>0</v>
      </c>
      <c r="AR31" s="53">
        <v>0</v>
      </c>
      <c r="AS31" s="53">
        <v>0</v>
      </c>
      <c r="AT31" s="54">
        <v>0</v>
      </c>
      <c r="AU31" s="55">
        <v>6460</v>
      </c>
      <c r="AV31" s="53">
        <v>5366</v>
      </c>
      <c r="AW31" s="53">
        <v>931</v>
      </c>
      <c r="AX31" s="53">
        <v>163</v>
      </c>
      <c r="AY31" s="53">
        <v>0</v>
      </c>
      <c r="AZ31" s="53">
        <v>0</v>
      </c>
      <c r="BA31" s="53">
        <v>0</v>
      </c>
      <c r="BB31" s="53">
        <v>0</v>
      </c>
      <c r="BC31" s="53">
        <v>0</v>
      </c>
      <c r="BD31" s="53">
        <v>0</v>
      </c>
      <c r="BE31" s="54">
        <v>0</v>
      </c>
      <c r="BF31" s="55">
        <v>4550667</v>
      </c>
      <c r="BG31" s="53">
        <v>4123070</v>
      </c>
      <c r="BH31" s="53">
        <v>372360</v>
      </c>
      <c r="BI31" s="53">
        <v>55237</v>
      </c>
      <c r="BJ31" s="53">
        <v>0</v>
      </c>
      <c r="BK31" s="53">
        <v>0</v>
      </c>
      <c r="BL31" s="53">
        <v>0</v>
      </c>
      <c r="BM31" s="53">
        <v>0</v>
      </c>
      <c r="BN31" s="53">
        <v>0</v>
      </c>
      <c r="BO31" s="53">
        <v>0</v>
      </c>
      <c r="BP31" s="54">
        <v>0</v>
      </c>
      <c r="BQ31" s="55">
        <v>5935</v>
      </c>
      <c r="BR31" s="53">
        <v>4935</v>
      </c>
      <c r="BS31" s="53">
        <v>885</v>
      </c>
      <c r="BT31" s="53">
        <v>115</v>
      </c>
      <c r="BU31" s="53">
        <v>0</v>
      </c>
      <c r="BV31" s="53">
        <v>0</v>
      </c>
      <c r="BW31" s="53">
        <v>0</v>
      </c>
      <c r="BX31" s="53">
        <v>0</v>
      </c>
      <c r="BY31" s="53">
        <v>0</v>
      </c>
      <c r="BZ31" s="53">
        <v>0</v>
      </c>
      <c r="CA31" s="54">
        <v>0</v>
      </c>
      <c r="CB31" s="55">
        <v>4594742</v>
      </c>
      <c r="CC31" s="53">
        <v>4153571</v>
      </c>
      <c r="CD31" s="53">
        <v>399806</v>
      </c>
      <c r="CE31" s="53">
        <v>41365</v>
      </c>
      <c r="CF31" s="53">
        <v>0</v>
      </c>
      <c r="CG31" s="53">
        <v>0</v>
      </c>
      <c r="CH31" s="53">
        <v>0</v>
      </c>
      <c r="CI31" s="53">
        <v>0</v>
      </c>
      <c r="CJ31" s="53">
        <v>0</v>
      </c>
      <c r="CK31" s="53">
        <v>0</v>
      </c>
      <c r="CL31" s="54">
        <v>0</v>
      </c>
      <c r="CM31" s="55">
        <v>6078</v>
      </c>
      <c r="CN31" s="53">
        <v>5049</v>
      </c>
      <c r="CO31" s="53">
        <v>883</v>
      </c>
      <c r="CP31" s="53">
        <v>146</v>
      </c>
      <c r="CQ31" s="53">
        <v>0</v>
      </c>
      <c r="CR31" s="53">
        <v>0</v>
      </c>
      <c r="CS31" s="53">
        <v>0</v>
      </c>
      <c r="CT31" s="53">
        <v>0</v>
      </c>
      <c r="CU31" s="53">
        <v>0</v>
      </c>
      <c r="CV31" s="53">
        <v>0</v>
      </c>
      <c r="CW31" s="54">
        <v>0</v>
      </c>
      <c r="CX31" s="55">
        <v>5192442</v>
      </c>
      <c r="CY31" s="53">
        <v>4654400</v>
      </c>
      <c r="CZ31" s="53">
        <v>469602</v>
      </c>
      <c r="DA31" s="53">
        <v>68440</v>
      </c>
      <c r="DB31" s="53">
        <v>0</v>
      </c>
      <c r="DC31" s="53">
        <v>0</v>
      </c>
      <c r="DD31" s="53">
        <v>0</v>
      </c>
      <c r="DE31" s="53">
        <v>0</v>
      </c>
      <c r="DF31" s="53">
        <v>0</v>
      </c>
      <c r="DG31" s="53">
        <v>0</v>
      </c>
      <c r="DH31" s="54">
        <v>0</v>
      </c>
      <c r="DI31" s="55">
        <v>6290</v>
      </c>
      <c r="DJ31" s="53">
        <v>5216</v>
      </c>
      <c r="DK31" s="53">
        <v>873</v>
      </c>
      <c r="DL31" s="53">
        <v>161</v>
      </c>
      <c r="DM31" s="53">
        <v>40</v>
      </c>
      <c r="DN31" s="53">
        <v>0</v>
      </c>
      <c r="DO31" s="53">
        <v>0</v>
      </c>
      <c r="DP31" s="53">
        <v>0</v>
      </c>
      <c r="DQ31" s="53">
        <v>0</v>
      </c>
      <c r="DR31" s="53">
        <v>0</v>
      </c>
      <c r="DS31" s="54">
        <v>0</v>
      </c>
      <c r="DT31" s="55">
        <v>5845607</v>
      </c>
      <c r="DU31" s="53">
        <v>5219057</v>
      </c>
      <c r="DV31" s="53">
        <v>532266</v>
      </c>
      <c r="DW31" s="53">
        <v>78061</v>
      </c>
      <c r="DX31" s="53">
        <v>16223</v>
      </c>
      <c r="DY31" s="53">
        <v>0</v>
      </c>
      <c r="DZ31" s="53">
        <v>0</v>
      </c>
      <c r="EA31" s="53">
        <v>0</v>
      </c>
      <c r="EB31" s="53">
        <v>0</v>
      </c>
      <c r="EC31" s="53">
        <v>0</v>
      </c>
      <c r="ED31" s="54">
        <v>0</v>
      </c>
      <c r="EE31" s="55">
        <v>6186</v>
      </c>
      <c r="EF31" s="53">
        <v>5060</v>
      </c>
      <c r="EG31" s="53">
        <v>852</v>
      </c>
      <c r="EH31" s="53">
        <v>216</v>
      </c>
      <c r="EI31" s="53">
        <v>58</v>
      </c>
      <c r="EJ31" s="53">
        <v>0</v>
      </c>
      <c r="EK31" s="53">
        <v>0</v>
      </c>
      <c r="EL31" s="53">
        <v>0</v>
      </c>
      <c r="EM31" s="53">
        <v>0</v>
      </c>
      <c r="EN31" s="53">
        <v>0</v>
      </c>
      <c r="EO31" s="54">
        <v>0</v>
      </c>
      <c r="EP31" s="55">
        <v>6168077</v>
      </c>
      <c r="EQ31" s="53">
        <v>5448475</v>
      </c>
      <c r="ER31" s="53">
        <v>566020</v>
      </c>
      <c r="ES31" s="53">
        <v>119856</v>
      </c>
      <c r="ET31" s="53">
        <v>33726</v>
      </c>
      <c r="EU31" s="53">
        <v>0</v>
      </c>
      <c r="EV31" s="53">
        <v>0</v>
      </c>
      <c r="EW31" s="53">
        <v>0</v>
      </c>
      <c r="EX31" s="53">
        <v>0</v>
      </c>
      <c r="EY31" s="53">
        <v>0</v>
      </c>
      <c r="EZ31" s="54">
        <v>0</v>
      </c>
      <c r="FA31" s="55">
        <v>6696</v>
      </c>
      <c r="FB31" s="53">
        <v>5420</v>
      </c>
      <c r="FC31" s="53">
        <v>935</v>
      </c>
      <c r="FD31" s="53">
        <v>258</v>
      </c>
      <c r="FE31" s="53">
        <v>83</v>
      </c>
      <c r="FF31" s="53">
        <v>0</v>
      </c>
      <c r="FG31" s="53">
        <v>0</v>
      </c>
      <c r="FH31" s="53">
        <v>0</v>
      </c>
      <c r="FI31" s="53">
        <v>0</v>
      </c>
      <c r="FJ31" s="53">
        <v>0</v>
      </c>
      <c r="FK31" s="54">
        <v>0</v>
      </c>
      <c r="FL31" s="55">
        <v>7200267</v>
      </c>
      <c r="FM31" s="53">
        <v>6277878</v>
      </c>
      <c r="FN31" s="53">
        <v>713126</v>
      </c>
      <c r="FO31" s="53">
        <v>156307</v>
      </c>
      <c r="FP31" s="53">
        <v>52956</v>
      </c>
      <c r="FQ31" s="53">
        <v>0</v>
      </c>
      <c r="FR31" s="53">
        <v>0</v>
      </c>
      <c r="FS31" s="53">
        <v>0</v>
      </c>
      <c r="FT31" s="53">
        <v>0</v>
      </c>
      <c r="FU31" s="53">
        <v>0</v>
      </c>
      <c r="FV31" s="54">
        <v>0</v>
      </c>
      <c r="FW31" s="55">
        <v>6343</v>
      </c>
      <c r="FX31" s="53">
        <v>5201</v>
      </c>
      <c r="FY31" s="53">
        <v>832</v>
      </c>
      <c r="FZ31" s="53">
        <v>215</v>
      </c>
      <c r="GA31" s="53">
        <v>88</v>
      </c>
      <c r="GB31" s="53">
        <v>7</v>
      </c>
      <c r="GC31" s="53">
        <v>0</v>
      </c>
      <c r="GD31" s="53">
        <v>0</v>
      </c>
      <c r="GE31" s="53">
        <v>0</v>
      </c>
      <c r="GF31" s="53">
        <v>0</v>
      </c>
      <c r="GG31" s="54">
        <v>0</v>
      </c>
      <c r="GH31" s="55">
        <v>7309930</v>
      </c>
      <c r="GI31" s="53">
        <v>6404694</v>
      </c>
      <c r="GJ31" s="53">
        <v>684613</v>
      </c>
      <c r="GK31" s="53">
        <v>157997</v>
      </c>
      <c r="GL31" s="53">
        <v>58914</v>
      </c>
      <c r="GM31" s="53">
        <v>3712</v>
      </c>
      <c r="GN31" s="53">
        <v>0</v>
      </c>
      <c r="GO31" s="53">
        <v>0</v>
      </c>
      <c r="GP31" s="53">
        <v>0</v>
      </c>
      <c r="GQ31" s="53">
        <v>0</v>
      </c>
      <c r="GR31" s="54">
        <v>0</v>
      </c>
      <c r="GS31" s="55">
        <v>18140</v>
      </c>
      <c r="GT31" s="53">
        <v>14521</v>
      </c>
      <c r="GU31" s="53">
        <v>2440</v>
      </c>
      <c r="GV31" s="53">
        <v>837</v>
      </c>
      <c r="GW31" s="53">
        <v>265</v>
      </c>
      <c r="GX31" s="53">
        <v>77</v>
      </c>
      <c r="GY31" s="53">
        <v>0</v>
      </c>
      <c r="GZ31" s="53">
        <v>0</v>
      </c>
      <c r="HA31" s="53">
        <v>0</v>
      </c>
      <c r="HB31" s="53">
        <v>0</v>
      </c>
      <c r="HC31" s="54">
        <v>0</v>
      </c>
      <c r="HD31" s="55">
        <v>23574072</v>
      </c>
      <c r="HE31" s="53">
        <v>20189607</v>
      </c>
      <c r="HF31" s="53">
        <v>2412801</v>
      </c>
      <c r="HG31" s="53">
        <v>704947</v>
      </c>
      <c r="HH31" s="53">
        <v>214007</v>
      </c>
      <c r="HI31" s="53">
        <v>52710</v>
      </c>
      <c r="HJ31" s="53">
        <v>0</v>
      </c>
      <c r="HK31" s="53">
        <v>0</v>
      </c>
      <c r="HL31" s="53">
        <v>0</v>
      </c>
      <c r="HM31" s="53">
        <v>0</v>
      </c>
      <c r="HN31" s="54">
        <v>0</v>
      </c>
    </row>
    <row r="32" spans="1:222" s="21" customFormat="1" ht="12.6" customHeight="1" x14ac:dyDescent="0.2">
      <c r="A32" s="24">
        <v>23</v>
      </c>
      <c r="B32" s="25" t="s">
        <v>47</v>
      </c>
      <c r="C32" s="56">
        <v>7473</v>
      </c>
      <c r="D32" s="57">
        <v>6423</v>
      </c>
      <c r="E32" s="57">
        <v>1050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v>0</v>
      </c>
      <c r="L32" s="57">
        <v>0</v>
      </c>
      <c r="M32" s="58">
        <v>0</v>
      </c>
      <c r="N32" s="59">
        <v>4257897</v>
      </c>
      <c r="O32" s="57">
        <v>3963265</v>
      </c>
      <c r="P32" s="57">
        <v>294632</v>
      </c>
      <c r="Q32" s="57">
        <v>0</v>
      </c>
      <c r="R32" s="57">
        <v>0</v>
      </c>
      <c r="S32" s="57">
        <v>0</v>
      </c>
      <c r="T32" s="57">
        <v>0</v>
      </c>
      <c r="U32" s="57">
        <v>0</v>
      </c>
      <c r="V32" s="57">
        <v>0</v>
      </c>
      <c r="W32" s="57">
        <v>0</v>
      </c>
      <c r="X32" s="58">
        <v>0</v>
      </c>
      <c r="Y32" s="59">
        <v>8209</v>
      </c>
      <c r="Z32" s="57">
        <v>6960</v>
      </c>
      <c r="AA32" s="57">
        <v>1205</v>
      </c>
      <c r="AB32" s="57">
        <v>44</v>
      </c>
      <c r="AC32" s="57">
        <v>0</v>
      </c>
      <c r="AD32" s="57">
        <v>0</v>
      </c>
      <c r="AE32" s="57">
        <v>0</v>
      </c>
      <c r="AF32" s="57">
        <v>0</v>
      </c>
      <c r="AG32" s="57">
        <v>0</v>
      </c>
      <c r="AH32" s="57">
        <v>0</v>
      </c>
      <c r="AI32" s="58">
        <v>0</v>
      </c>
      <c r="AJ32" s="59">
        <v>5207392</v>
      </c>
      <c r="AK32" s="57">
        <v>4779174</v>
      </c>
      <c r="AL32" s="57">
        <v>411441</v>
      </c>
      <c r="AM32" s="57">
        <v>16777</v>
      </c>
      <c r="AN32" s="57">
        <v>0</v>
      </c>
      <c r="AO32" s="57">
        <v>0</v>
      </c>
      <c r="AP32" s="57">
        <v>0</v>
      </c>
      <c r="AQ32" s="57">
        <v>0</v>
      </c>
      <c r="AR32" s="57">
        <v>0</v>
      </c>
      <c r="AS32" s="57">
        <v>0</v>
      </c>
      <c r="AT32" s="58">
        <v>0</v>
      </c>
      <c r="AU32" s="59">
        <v>8999</v>
      </c>
      <c r="AV32" s="57">
        <v>7573</v>
      </c>
      <c r="AW32" s="57">
        <v>1230</v>
      </c>
      <c r="AX32" s="57">
        <v>196</v>
      </c>
      <c r="AY32" s="57">
        <v>0</v>
      </c>
      <c r="AZ32" s="57">
        <v>0</v>
      </c>
      <c r="BA32" s="57">
        <v>0</v>
      </c>
      <c r="BB32" s="57">
        <v>0</v>
      </c>
      <c r="BC32" s="57">
        <v>0</v>
      </c>
      <c r="BD32" s="57">
        <v>0</v>
      </c>
      <c r="BE32" s="58">
        <v>0</v>
      </c>
      <c r="BF32" s="59">
        <v>6417717</v>
      </c>
      <c r="BG32" s="57">
        <v>5844881</v>
      </c>
      <c r="BH32" s="57">
        <v>505413</v>
      </c>
      <c r="BI32" s="57">
        <v>67423</v>
      </c>
      <c r="BJ32" s="57">
        <v>0</v>
      </c>
      <c r="BK32" s="57">
        <v>0</v>
      </c>
      <c r="BL32" s="57">
        <v>0</v>
      </c>
      <c r="BM32" s="57">
        <v>0</v>
      </c>
      <c r="BN32" s="57">
        <v>0</v>
      </c>
      <c r="BO32" s="57">
        <v>0</v>
      </c>
      <c r="BP32" s="58">
        <v>0</v>
      </c>
      <c r="BQ32" s="59">
        <v>8213</v>
      </c>
      <c r="BR32" s="57">
        <v>6886</v>
      </c>
      <c r="BS32" s="57">
        <v>1183</v>
      </c>
      <c r="BT32" s="57">
        <v>144</v>
      </c>
      <c r="BU32" s="57">
        <v>0</v>
      </c>
      <c r="BV32" s="57">
        <v>0</v>
      </c>
      <c r="BW32" s="57">
        <v>0</v>
      </c>
      <c r="BX32" s="57">
        <v>0</v>
      </c>
      <c r="BY32" s="57">
        <v>0</v>
      </c>
      <c r="BZ32" s="57">
        <v>0</v>
      </c>
      <c r="CA32" s="58">
        <v>0</v>
      </c>
      <c r="CB32" s="59">
        <v>6412849</v>
      </c>
      <c r="CC32" s="57">
        <v>5808363</v>
      </c>
      <c r="CD32" s="57">
        <v>544913</v>
      </c>
      <c r="CE32" s="57">
        <v>59573</v>
      </c>
      <c r="CF32" s="57">
        <v>0</v>
      </c>
      <c r="CG32" s="57">
        <v>0</v>
      </c>
      <c r="CH32" s="57">
        <v>0</v>
      </c>
      <c r="CI32" s="57">
        <v>0</v>
      </c>
      <c r="CJ32" s="57">
        <v>0</v>
      </c>
      <c r="CK32" s="57">
        <v>0</v>
      </c>
      <c r="CL32" s="58">
        <v>0</v>
      </c>
      <c r="CM32" s="59">
        <v>8520</v>
      </c>
      <c r="CN32" s="57">
        <v>7165</v>
      </c>
      <c r="CO32" s="57">
        <v>1152</v>
      </c>
      <c r="CP32" s="57">
        <v>203</v>
      </c>
      <c r="CQ32" s="57">
        <v>0</v>
      </c>
      <c r="CR32" s="57">
        <v>0</v>
      </c>
      <c r="CS32" s="57">
        <v>0</v>
      </c>
      <c r="CT32" s="57">
        <v>0</v>
      </c>
      <c r="CU32" s="57">
        <v>0</v>
      </c>
      <c r="CV32" s="57">
        <v>0</v>
      </c>
      <c r="CW32" s="58">
        <v>0</v>
      </c>
      <c r="CX32" s="59">
        <v>7336046</v>
      </c>
      <c r="CY32" s="57">
        <v>6635739</v>
      </c>
      <c r="CZ32" s="57">
        <v>613392</v>
      </c>
      <c r="DA32" s="57">
        <v>86915</v>
      </c>
      <c r="DB32" s="57">
        <v>0</v>
      </c>
      <c r="DC32" s="57">
        <v>0</v>
      </c>
      <c r="DD32" s="57">
        <v>0</v>
      </c>
      <c r="DE32" s="57">
        <v>0</v>
      </c>
      <c r="DF32" s="57">
        <v>0</v>
      </c>
      <c r="DG32" s="57">
        <v>0</v>
      </c>
      <c r="DH32" s="58">
        <v>0</v>
      </c>
      <c r="DI32" s="59">
        <v>8982</v>
      </c>
      <c r="DJ32" s="57">
        <v>7542</v>
      </c>
      <c r="DK32" s="57">
        <v>1124</v>
      </c>
      <c r="DL32" s="57">
        <v>254</v>
      </c>
      <c r="DM32" s="57">
        <v>62</v>
      </c>
      <c r="DN32" s="57">
        <v>0</v>
      </c>
      <c r="DO32" s="57">
        <v>0</v>
      </c>
      <c r="DP32" s="57">
        <v>0</v>
      </c>
      <c r="DQ32" s="57">
        <v>0</v>
      </c>
      <c r="DR32" s="57">
        <v>0</v>
      </c>
      <c r="DS32" s="58">
        <v>0</v>
      </c>
      <c r="DT32" s="59">
        <v>8361906</v>
      </c>
      <c r="DU32" s="57">
        <v>7545750</v>
      </c>
      <c r="DV32" s="57">
        <v>666576</v>
      </c>
      <c r="DW32" s="57">
        <v>122712</v>
      </c>
      <c r="DX32" s="57">
        <v>26868</v>
      </c>
      <c r="DY32" s="57">
        <v>0</v>
      </c>
      <c r="DZ32" s="57">
        <v>0</v>
      </c>
      <c r="EA32" s="57">
        <v>0</v>
      </c>
      <c r="EB32" s="57">
        <v>0</v>
      </c>
      <c r="EC32" s="57">
        <v>0</v>
      </c>
      <c r="ED32" s="58">
        <v>0</v>
      </c>
      <c r="EE32" s="59">
        <v>8603</v>
      </c>
      <c r="EF32" s="57">
        <v>7226</v>
      </c>
      <c r="EG32" s="57">
        <v>1050</v>
      </c>
      <c r="EH32" s="57">
        <v>239</v>
      </c>
      <c r="EI32" s="57">
        <v>88</v>
      </c>
      <c r="EJ32" s="57">
        <v>0</v>
      </c>
      <c r="EK32" s="57">
        <v>0</v>
      </c>
      <c r="EL32" s="57">
        <v>0</v>
      </c>
      <c r="EM32" s="57">
        <v>0</v>
      </c>
      <c r="EN32" s="57">
        <v>0</v>
      </c>
      <c r="EO32" s="58">
        <v>0</v>
      </c>
      <c r="EP32" s="59">
        <v>8651877</v>
      </c>
      <c r="EQ32" s="57">
        <v>7773351</v>
      </c>
      <c r="ER32" s="57">
        <v>706665</v>
      </c>
      <c r="ES32" s="57">
        <v>131650</v>
      </c>
      <c r="ET32" s="57">
        <v>40211</v>
      </c>
      <c r="EU32" s="57">
        <v>0</v>
      </c>
      <c r="EV32" s="57">
        <v>0</v>
      </c>
      <c r="EW32" s="57">
        <v>0</v>
      </c>
      <c r="EX32" s="57">
        <v>0</v>
      </c>
      <c r="EY32" s="57">
        <v>0</v>
      </c>
      <c r="EZ32" s="58">
        <v>0</v>
      </c>
      <c r="FA32" s="59">
        <v>9618</v>
      </c>
      <c r="FB32" s="57">
        <v>7903</v>
      </c>
      <c r="FC32" s="57">
        <v>1178</v>
      </c>
      <c r="FD32" s="57">
        <v>391</v>
      </c>
      <c r="FE32" s="57">
        <v>146</v>
      </c>
      <c r="FF32" s="57">
        <v>0</v>
      </c>
      <c r="FG32" s="57">
        <v>0</v>
      </c>
      <c r="FH32" s="57">
        <v>0</v>
      </c>
      <c r="FI32" s="57">
        <v>0</v>
      </c>
      <c r="FJ32" s="57">
        <v>0</v>
      </c>
      <c r="FK32" s="58">
        <v>0</v>
      </c>
      <c r="FL32" s="59">
        <v>10350975</v>
      </c>
      <c r="FM32" s="57">
        <v>9148653</v>
      </c>
      <c r="FN32" s="57">
        <v>874215</v>
      </c>
      <c r="FO32" s="57">
        <v>233667</v>
      </c>
      <c r="FP32" s="57">
        <v>94440</v>
      </c>
      <c r="FQ32" s="57">
        <v>0</v>
      </c>
      <c r="FR32" s="57">
        <v>0</v>
      </c>
      <c r="FS32" s="57">
        <v>0</v>
      </c>
      <c r="FT32" s="57">
        <v>0</v>
      </c>
      <c r="FU32" s="57">
        <v>0</v>
      </c>
      <c r="FV32" s="58">
        <v>0</v>
      </c>
      <c r="FW32" s="59">
        <v>9015</v>
      </c>
      <c r="FX32" s="57">
        <v>7389</v>
      </c>
      <c r="FY32" s="57">
        <v>1125</v>
      </c>
      <c r="FZ32" s="57">
        <v>382</v>
      </c>
      <c r="GA32" s="57">
        <v>102</v>
      </c>
      <c r="GB32" s="57">
        <v>17</v>
      </c>
      <c r="GC32" s="57">
        <v>0</v>
      </c>
      <c r="GD32" s="57">
        <v>0</v>
      </c>
      <c r="GE32" s="57">
        <v>0</v>
      </c>
      <c r="GF32" s="57">
        <v>0</v>
      </c>
      <c r="GG32" s="58">
        <v>0</v>
      </c>
      <c r="GH32" s="59">
        <v>10406150</v>
      </c>
      <c r="GI32" s="57">
        <v>9135374</v>
      </c>
      <c r="GJ32" s="57">
        <v>928187</v>
      </c>
      <c r="GK32" s="57">
        <v>267008</v>
      </c>
      <c r="GL32" s="57">
        <v>64832</v>
      </c>
      <c r="GM32" s="57">
        <v>10749</v>
      </c>
      <c r="GN32" s="57">
        <v>0</v>
      </c>
      <c r="GO32" s="57">
        <v>0</v>
      </c>
      <c r="GP32" s="57">
        <v>0</v>
      </c>
      <c r="GQ32" s="57">
        <v>0</v>
      </c>
      <c r="GR32" s="58">
        <v>0</v>
      </c>
      <c r="GS32" s="59">
        <v>26243</v>
      </c>
      <c r="GT32" s="57">
        <v>21179</v>
      </c>
      <c r="GU32" s="57">
        <v>3385</v>
      </c>
      <c r="GV32" s="57">
        <v>1174</v>
      </c>
      <c r="GW32" s="57">
        <v>412</v>
      </c>
      <c r="GX32" s="57">
        <v>93</v>
      </c>
      <c r="GY32" s="57">
        <v>0</v>
      </c>
      <c r="GZ32" s="57">
        <v>0</v>
      </c>
      <c r="HA32" s="57">
        <v>0</v>
      </c>
      <c r="HB32" s="57">
        <v>0</v>
      </c>
      <c r="HC32" s="58">
        <v>0</v>
      </c>
      <c r="HD32" s="59">
        <v>34282654</v>
      </c>
      <c r="HE32" s="57">
        <v>29519712</v>
      </c>
      <c r="HF32" s="57">
        <v>3363311</v>
      </c>
      <c r="HG32" s="57">
        <v>1000998</v>
      </c>
      <c r="HH32" s="57">
        <v>329465</v>
      </c>
      <c r="HI32" s="57">
        <v>69168</v>
      </c>
      <c r="HJ32" s="57">
        <v>0</v>
      </c>
      <c r="HK32" s="57">
        <v>0</v>
      </c>
      <c r="HL32" s="57">
        <v>0</v>
      </c>
      <c r="HM32" s="57">
        <v>0</v>
      </c>
      <c r="HN32" s="58">
        <v>0</v>
      </c>
    </row>
    <row r="33" spans="1:222" s="21" customFormat="1" ht="12.6" customHeight="1" x14ac:dyDescent="0.2">
      <c r="A33" s="22">
        <v>24</v>
      </c>
      <c r="B33" s="23" t="s">
        <v>48</v>
      </c>
      <c r="C33" s="52">
        <f>SUM(C10:C32)</f>
        <v>93843</v>
      </c>
      <c r="D33" s="53">
        <f t="shared" ref="D33:BO33" si="0">SUM(D10:D32)</f>
        <v>81179</v>
      </c>
      <c r="E33" s="53">
        <f t="shared" si="0"/>
        <v>12664</v>
      </c>
      <c r="F33" s="53">
        <f t="shared" si="0"/>
        <v>0</v>
      </c>
      <c r="G33" s="53">
        <f t="shared" si="0"/>
        <v>0</v>
      </c>
      <c r="H33" s="53">
        <f t="shared" si="0"/>
        <v>0</v>
      </c>
      <c r="I33" s="53">
        <f t="shared" si="0"/>
        <v>0</v>
      </c>
      <c r="J33" s="53">
        <f t="shared" si="0"/>
        <v>0</v>
      </c>
      <c r="K33" s="53">
        <f t="shared" si="0"/>
        <v>0</v>
      </c>
      <c r="L33" s="53">
        <f t="shared" si="0"/>
        <v>0</v>
      </c>
      <c r="M33" s="54">
        <f t="shared" si="0"/>
        <v>0</v>
      </c>
      <c r="N33" s="55">
        <f t="shared" si="0"/>
        <v>54192316</v>
      </c>
      <c r="O33" s="53">
        <f t="shared" si="0"/>
        <v>50588032</v>
      </c>
      <c r="P33" s="53">
        <f t="shared" si="0"/>
        <v>3604284</v>
      </c>
      <c r="Q33" s="53">
        <f t="shared" si="0"/>
        <v>0</v>
      </c>
      <c r="R33" s="53">
        <f t="shared" si="0"/>
        <v>0</v>
      </c>
      <c r="S33" s="53">
        <f t="shared" si="0"/>
        <v>0</v>
      </c>
      <c r="T33" s="53">
        <f t="shared" si="0"/>
        <v>0</v>
      </c>
      <c r="U33" s="53">
        <f t="shared" si="0"/>
        <v>0</v>
      </c>
      <c r="V33" s="53">
        <f t="shared" si="0"/>
        <v>0</v>
      </c>
      <c r="W33" s="53">
        <f t="shared" si="0"/>
        <v>0</v>
      </c>
      <c r="X33" s="54">
        <f t="shared" si="0"/>
        <v>0</v>
      </c>
      <c r="Y33" s="55">
        <f t="shared" si="0"/>
        <v>103186</v>
      </c>
      <c r="Z33" s="53">
        <f t="shared" si="0"/>
        <v>88616</v>
      </c>
      <c r="AA33" s="53">
        <f t="shared" si="0"/>
        <v>14071</v>
      </c>
      <c r="AB33" s="53">
        <f t="shared" si="0"/>
        <v>499</v>
      </c>
      <c r="AC33" s="53">
        <f t="shared" si="0"/>
        <v>0</v>
      </c>
      <c r="AD33" s="53">
        <f t="shared" si="0"/>
        <v>0</v>
      </c>
      <c r="AE33" s="53">
        <f t="shared" si="0"/>
        <v>0</v>
      </c>
      <c r="AF33" s="53">
        <f t="shared" si="0"/>
        <v>0</v>
      </c>
      <c r="AG33" s="53">
        <f t="shared" si="0"/>
        <v>0</v>
      </c>
      <c r="AH33" s="53">
        <f t="shared" si="0"/>
        <v>0</v>
      </c>
      <c r="AI33" s="54">
        <f t="shared" si="0"/>
        <v>0</v>
      </c>
      <c r="AJ33" s="55">
        <f t="shared" si="0"/>
        <v>66265970</v>
      </c>
      <c r="AK33" s="53">
        <f t="shared" si="0"/>
        <v>61297656</v>
      </c>
      <c r="AL33" s="53">
        <f t="shared" si="0"/>
        <v>4800062</v>
      </c>
      <c r="AM33" s="53">
        <f t="shared" si="0"/>
        <v>168252</v>
      </c>
      <c r="AN33" s="53">
        <f t="shared" si="0"/>
        <v>0</v>
      </c>
      <c r="AO33" s="53">
        <f t="shared" si="0"/>
        <v>0</v>
      </c>
      <c r="AP33" s="53">
        <f t="shared" si="0"/>
        <v>0</v>
      </c>
      <c r="AQ33" s="53">
        <f t="shared" si="0"/>
        <v>0</v>
      </c>
      <c r="AR33" s="53">
        <f t="shared" si="0"/>
        <v>0</v>
      </c>
      <c r="AS33" s="53">
        <f t="shared" si="0"/>
        <v>0</v>
      </c>
      <c r="AT33" s="54">
        <f t="shared" si="0"/>
        <v>0</v>
      </c>
      <c r="AU33" s="55">
        <f t="shared" si="0"/>
        <v>117901</v>
      </c>
      <c r="AV33" s="53">
        <f t="shared" si="0"/>
        <v>99793</v>
      </c>
      <c r="AW33" s="53">
        <f t="shared" si="0"/>
        <v>15624</v>
      </c>
      <c r="AX33" s="53">
        <f t="shared" si="0"/>
        <v>2484</v>
      </c>
      <c r="AY33" s="53">
        <f t="shared" si="0"/>
        <v>0</v>
      </c>
      <c r="AZ33" s="53">
        <f t="shared" si="0"/>
        <v>0</v>
      </c>
      <c r="BA33" s="53">
        <f t="shared" si="0"/>
        <v>0</v>
      </c>
      <c r="BB33" s="53">
        <f t="shared" si="0"/>
        <v>0</v>
      </c>
      <c r="BC33" s="53">
        <f t="shared" si="0"/>
        <v>0</v>
      </c>
      <c r="BD33" s="53">
        <f t="shared" si="0"/>
        <v>0</v>
      </c>
      <c r="BE33" s="54">
        <f t="shared" si="0"/>
        <v>0</v>
      </c>
      <c r="BF33" s="55">
        <f t="shared" si="0"/>
        <v>84985693</v>
      </c>
      <c r="BG33" s="53">
        <f t="shared" si="0"/>
        <v>77604641</v>
      </c>
      <c r="BH33" s="53">
        <f t="shared" si="0"/>
        <v>6453178</v>
      </c>
      <c r="BI33" s="53">
        <f t="shared" si="0"/>
        <v>927874</v>
      </c>
      <c r="BJ33" s="53">
        <f t="shared" si="0"/>
        <v>0</v>
      </c>
      <c r="BK33" s="53">
        <f t="shared" si="0"/>
        <v>0</v>
      </c>
      <c r="BL33" s="53">
        <f t="shared" si="0"/>
        <v>0</v>
      </c>
      <c r="BM33" s="53">
        <f t="shared" si="0"/>
        <v>0</v>
      </c>
      <c r="BN33" s="53">
        <f t="shared" si="0"/>
        <v>0</v>
      </c>
      <c r="BO33" s="53">
        <f t="shared" si="0"/>
        <v>0</v>
      </c>
      <c r="BP33" s="54">
        <f t="shared" ref="BP33:EA33" si="1">SUM(BP10:BP32)</f>
        <v>0</v>
      </c>
      <c r="BQ33" s="55">
        <f t="shared" si="1"/>
        <v>106677</v>
      </c>
      <c r="BR33" s="53">
        <f t="shared" si="1"/>
        <v>90592</v>
      </c>
      <c r="BS33" s="53">
        <f t="shared" si="1"/>
        <v>14155</v>
      </c>
      <c r="BT33" s="53">
        <f t="shared" si="1"/>
        <v>1930</v>
      </c>
      <c r="BU33" s="53">
        <f t="shared" si="1"/>
        <v>0</v>
      </c>
      <c r="BV33" s="53">
        <f t="shared" si="1"/>
        <v>0</v>
      </c>
      <c r="BW33" s="53">
        <f t="shared" si="1"/>
        <v>0</v>
      </c>
      <c r="BX33" s="53">
        <f t="shared" si="1"/>
        <v>0</v>
      </c>
      <c r="BY33" s="53">
        <f t="shared" si="1"/>
        <v>0</v>
      </c>
      <c r="BZ33" s="53">
        <f t="shared" si="1"/>
        <v>0</v>
      </c>
      <c r="CA33" s="54">
        <f t="shared" si="1"/>
        <v>0</v>
      </c>
      <c r="CB33" s="55">
        <f t="shared" si="1"/>
        <v>84257438</v>
      </c>
      <c r="CC33" s="53">
        <f t="shared" si="1"/>
        <v>76852756</v>
      </c>
      <c r="CD33" s="53">
        <f t="shared" si="1"/>
        <v>6623799</v>
      </c>
      <c r="CE33" s="53">
        <f t="shared" si="1"/>
        <v>780883</v>
      </c>
      <c r="CF33" s="53">
        <f t="shared" si="1"/>
        <v>0</v>
      </c>
      <c r="CG33" s="53">
        <f t="shared" si="1"/>
        <v>0</v>
      </c>
      <c r="CH33" s="53">
        <f t="shared" si="1"/>
        <v>0</v>
      </c>
      <c r="CI33" s="53">
        <f t="shared" si="1"/>
        <v>0</v>
      </c>
      <c r="CJ33" s="53">
        <f t="shared" si="1"/>
        <v>0</v>
      </c>
      <c r="CK33" s="53">
        <f t="shared" si="1"/>
        <v>0</v>
      </c>
      <c r="CL33" s="54">
        <f t="shared" si="1"/>
        <v>0</v>
      </c>
      <c r="CM33" s="55">
        <f t="shared" si="1"/>
        <v>111080</v>
      </c>
      <c r="CN33" s="53">
        <f t="shared" si="1"/>
        <v>94192</v>
      </c>
      <c r="CO33" s="53">
        <f t="shared" si="1"/>
        <v>14500</v>
      </c>
      <c r="CP33" s="53">
        <f t="shared" si="1"/>
        <v>2388</v>
      </c>
      <c r="CQ33" s="53">
        <f t="shared" si="1"/>
        <v>0</v>
      </c>
      <c r="CR33" s="53">
        <f t="shared" si="1"/>
        <v>0</v>
      </c>
      <c r="CS33" s="53">
        <f t="shared" si="1"/>
        <v>0</v>
      </c>
      <c r="CT33" s="53">
        <f t="shared" si="1"/>
        <v>0</v>
      </c>
      <c r="CU33" s="53">
        <f t="shared" si="1"/>
        <v>0</v>
      </c>
      <c r="CV33" s="53">
        <f t="shared" si="1"/>
        <v>0</v>
      </c>
      <c r="CW33" s="54">
        <f t="shared" si="1"/>
        <v>0</v>
      </c>
      <c r="CX33" s="55">
        <f t="shared" si="1"/>
        <v>96361398</v>
      </c>
      <c r="CY33" s="53">
        <f t="shared" si="1"/>
        <v>87494875</v>
      </c>
      <c r="CZ33" s="53">
        <f t="shared" si="1"/>
        <v>7769822</v>
      </c>
      <c r="DA33" s="53">
        <f t="shared" si="1"/>
        <v>1096701</v>
      </c>
      <c r="DB33" s="53">
        <f t="shared" si="1"/>
        <v>0</v>
      </c>
      <c r="DC33" s="53">
        <f t="shared" si="1"/>
        <v>0</v>
      </c>
      <c r="DD33" s="53">
        <f t="shared" si="1"/>
        <v>0</v>
      </c>
      <c r="DE33" s="53">
        <f t="shared" si="1"/>
        <v>0</v>
      </c>
      <c r="DF33" s="53">
        <f t="shared" si="1"/>
        <v>0</v>
      </c>
      <c r="DG33" s="53">
        <f t="shared" si="1"/>
        <v>0</v>
      </c>
      <c r="DH33" s="54">
        <f t="shared" si="1"/>
        <v>0</v>
      </c>
      <c r="DI33" s="55">
        <f t="shared" si="1"/>
        <v>116307</v>
      </c>
      <c r="DJ33" s="53">
        <f t="shared" si="1"/>
        <v>98511</v>
      </c>
      <c r="DK33" s="53">
        <f t="shared" si="1"/>
        <v>14473</v>
      </c>
      <c r="DL33" s="53">
        <f t="shared" si="1"/>
        <v>2707</v>
      </c>
      <c r="DM33" s="53">
        <f t="shared" si="1"/>
        <v>616</v>
      </c>
      <c r="DN33" s="53">
        <f t="shared" si="1"/>
        <v>0</v>
      </c>
      <c r="DO33" s="53">
        <f t="shared" si="1"/>
        <v>0</v>
      </c>
      <c r="DP33" s="53">
        <f t="shared" si="1"/>
        <v>0</v>
      </c>
      <c r="DQ33" s="53">
        <f t="shared" si="1"/>
        <v>0</v>
      </c>
      <c r="DR33" s="53">
        <f t="shared" si="1"/>
        <v>0</v>
      </c>
      <c r="DS33" s="54">
        <f t="shared" si="1"/>
        <v>0</v>
      </c>
      <c r="DT33" s="55">
        <f t="shared" si="1"/>
        <v>109578343</v>
      </c>
      <c r="DU33" s="53">
        <f t="shared" si="1"/>
        <v>99094646</v>
      </c>
      <c r="DV33" s="53">
        <f t="shared" si="1"/>
        <v>8855493</v>
      </c>
      <c r="DW33" s="53">
        <f t="shared" si="1"/>
        <v>1349102</v>
      </c>
      <c r="DX33" s="53">
        <f t="shared" si="1"/>
        <v>279102</v>
      </c>
      <c r="DY33" s="53">
        <f t="shared" si="1"/>
        <v>0</v>
      </c>
      <c r="DZ33" s="53">
        <f t="shared" si="1"/>
        <v>0</v>
      </c>
      <c r="EA33" s="53">
        <f t="shared" si="1"/>
        <v>0</v>
      </c>
      <c r="EB33" s="53">
        <f t="shared" ref="EB33:GM33" si="2">SUM(EB10:EB32)</f>
        <v>0</v>
      </c>
      <c r="EC33" s="53">
        <f t="shared" si="2"/>
        <v>0</v>
      </c>
      <c r="ED33" s="54">
        <f t="shared" si="2"/>
        <v>0</v>
      </c>
      <c r="EE33" s="55">
        <f t="shared" si="2"/>
        <v>114377</v>
      </c>
      <c r="EF33" s="53">
        <f t="shared" si="2"/>
        <v>96735</v>
      </c>
      <c r="EG33" s="53">
        <f t="shared" si="2"/>
        <v>13927</v>
      </c>
      <c r="EH33" s="53">
        <f t="shared" si="2"/>
        <v>2852</v>
      </c>
      <c r="EI33" s="53">
        <f t="shared" si="2"/>
        <v>863</v>
      </c>
      <c r="EJ33" s="53">
        <f t="shared" si="2"/>
        <v>0</v>
      </c>
      <c r="EK33" s="53">
        <f t="shared" si="2"/>
        <v>0</v>
      </c>
      <c r="EL33" s="53">
        <f t="shared" si="2"/>
        <v>0</v>
      </c>
      <c r="EM33" s="53">
        <f t="shared" si="2"/>
        <v>0</v>
      </c>
      <c r="EN33" s="53">
        <f t="shared" si="2"/>
        <v>0</v>
      </c>
      <c r="EO33" s="54">
        <f t="shared" si="2"/>
        <v>0</v>
      </c>
      <c r="EP33" s="55">
        <f t="shared" si="2"/>
        <v>116409246</v>
      </c>
      <c r="EQ33" s="53">
        <f t="shared" si="2"/>
        <v>104901522</v>
      </c>
      <c r="ER33" s="53">
        <f t="shared" si="2"/>
        <v>9486524</v>
      </c>
      <c r="ES33" s="53">
        <f t="shared" si="2"/>
        <v>1577823</v>
      </c>
      <c r="ET33" s="53">
        <f t="shared" si="2"/>
        <v>443377</v>
      </c>
      <c r="EU33" s="53">
        <f t="shared" si="2"/>
        <v>0</v>
      </c>
      <c r="EV33" s="53">
        <f t="shared" si="2"/>
        <v>0</v>
      </c>
      <c r="EW33" s="53">
        <f t="shared" si="2"/>
        <v>0</v>
      </c>
      <c r="EX33" s="53">
        <f t="shared" si="2"/>
        <v>0</v>
      </c>
      <c r="EY33" s="53">
        <f t="shared" si="2"/>
        <v>0</v>
      </c>
      <c r="EZ33" s="54">
        <f t="shared" si="2"/>
        <v>0</v>
      </c>
      <c r="FA33" s="55">
        <f t="shared" si="2"/>
        <v>128143</v>
      </c>
      <c r="FB33" s="53">
        <f t="shared" si="2"/>
        <v>107552</v>
      </c>
      <c r="FC33" s="53">
        <f t="shared" si="2"/>
        <v>15203</v>
      </c>
      <c r="FD33" s="53">
        <f t="shared" si="2"/>
        <v>4005</v>
      </c>
      <c r="FE33" s="53">
        <f t="shared" si="2"/>
        <v>1383</v>
      </c>
      <c r="FF33" s="53">
        <f t="shared" si="2"/>
        <v>0</v>
      </c>
      <c r="FG33" s="53">
        <f t="shared" si="2"/>
        <v>0</v>
      </c>
      <c r="FH33" s="53">
        <f t="shared" si="2"/>
        <v>0</v>
      </c>
      <c r="FI33" s="53">
        <f t="shared" si="2"/>
        <v>0</v>
      </c>
      <c r="FJ33" s="53">
        <f t="shared" si="2"/>
        <v>0</v>
      </c>
      <c r="FK33" s="54">
        <f t="shared" si="2"/>
        <v>0</v>
      </c>
      <c r="FL33" s="55">
        <f t="shared" si="2"/>
        <v>140124683</v>
      </c>
      <c r="FM33" s="53">
        <f t="shared" si="2"/>
        <v>125144606</v>
      </c>
      <c r="FN33" s="53">
        <f t="shared" si="2"/>
        <v>11604309</v>
      </c>
      <c r="FO33" s="53">
        <f t="shared" si="2"/>
        <v>2553286</v>
      </c>
      <c r="FP33" s="53">
        <f t="shared" si="2"/>
        <v>822482</v>
      </c>
      <c r="FQ33" s="53">
        <f t="shared" si="2"/>
        <v>0</v>
      </c>
      <c r="FR33" s="53">
        <f t="shared" si="2"/>
        <v>0</v>
      </c>
      <c r="FS33" s="53">
        <f t="shared" si="2"/>
        <v>0</v>
      </c>
      <c r="FT33" s="53">
        <f t="shared" si="2"/>
        <v>0</v>
      </c>
      <c r="FU33" s="53">
        <f t="shared" si="2"/>
        <v>0</v>
      </c>
      <c r="FV33" s="54">
        <f t="shared" si="2"/>
        <v>0</v>
      </c>
      <c r="FW33" s="55">
        <f t="shared" si="2"/>
        <v>121357</v>
      </c>
      <c r="FX33" s="53">
        <f t="shared" si="2"/>
        <v>102715</v>
      </c>
      <c r="FY33" s="53">
        <f t="shared" si="2"/>
        <v>14011</v>
      </c>
      <c r="FZ33" s="53">
        <f t="shared" si="2"/>
        <v>3482</v>
      </c>
      <c r="GA33" s="53">
        <f t="shared" si="2"/>
        <v>1046</v>
      </c>
      <c r="GB33" s="53">
        <f t="shared" si="2"/>
        <v>103</v>
      </c>
      <c r="GC33" s="53">
        <f t="shared" si="2"/>
        <v>0</v>
      </c>
      <c r="GD33" s="53">
        <f t="shared" si="2"/>
        <v>0</v>
      </c>
      <c r="GE33" s="53">
        <f t="shared" si="2"/>
        <v>0</v>
      </c>
      <c r="GF33" s="53">
        <f t="shared" si="2"/>
        <v>0</v>
      </c>
      <c r="GG33" s="54">
        <f t="shared" si="2"/>
        <v>0</v>
      </c>
      <c r="GH33" s="55">
        <f t="shared" si="2"/>
        <v>142295888</v>
      </c>
      <c r="GI33" s="53">
        <f t="shared" si="2"/>
        <v>127442062</v>
      </c>
      <c r="GJ33" s="53">
        <f t="shared" si="2"/>
        <v>11713680</v>
      </c>
      <c r="GK33" s="53">
        <f t="shared" si="2"/>
        <v>2391229</v>
      </c>
      <c r="GL33" s="53">
        <f t="shared" si="2"/>
        <v>690244</v>
      </c>
      <c r="GM33" s="53">
        <f t="shared" si="2"/>
        <v>58673</v>
      </c>
      <c r="GN33" s="53">
        <f t="shared" ref="GN33:HN33" si="3">SUM(GN10:GN32)</f>
        <v>0</v>
      </c>
      <c r="GO33" s="53">
        <f t="shared" si="3"/>
        <v>0</v>
      </c>
      <c r="GP33" s="53">
        <f t="shared" si="3"/>
        <v>0</v>
      </c>
      <c r="GQ33" s="53">
        <f t="shared" si="3"/>
        <v>0</v>
      </c>
      <c r="GR33" s="54">
        <f t="shared" si="3"/>
        <v>0</v>
      </c>
      <c r="GS33" s="55">
        <f t="shared" si="3"/>
        <v>358391</v>
      </c>
      <c r="GT33" s="53">
        <f t="shared" si="3"/>
        <v>299229</v>
      </c>
      <c r="GU33" s="53">
        <f t="shared" si="3"/>
        <v>41703</v>
      </c>
      <c r="GV33" s="53">
        <f t="shared" si="3"/>
        <v>12589</v>
      </c>
      <c r="GW33" s="53">
        <f t="shared" si="3"/>
        <v>3963</v>
      </c>
      <c r="GX33" s="53">
        <f t="shared" si="3"/>
        <v>907</v>
      </c>
      <c r="GY33" s="53">
        <f t="shared" si="3"/>
        <v>0</v>
      </c>
      <c r="GZ33" s="53">
        <f t="shared" si="3"/>
        <v>0</v>
      </c>
      <c r="HA33" s="53">
        <f t="shared" si="3"/>
        <v>0</v>
      </c>
      <c r="HB33" s="53">
        <f t="shared" si="3"/>
        <v>0</v>
      </c>
      <c r="HC33" s="54">
        <f t="shared" si="3"/>
        <v>0</v>
      </c>
      <c r="HD33" s="55">
        <f t="shared" si="3"/>
        <v>474751278</v>
      </c>
      <c r="HE33" s="53">
        <f t="shared" si="3"/>
        <v>418671653</v>
      </c>
      <c r="HF33" s="53">
        <f t="shared" si="3"/>
        <v>41550325</v>
      </c>
      <c r="HG33" s="53">
        <f t="shared" si="3"/>
        <v>10643091</v>
      </c>
      <c r="HH33" s="53">
        <f t="shared" si="3"/>
        <v>3244467</v>
      </c>
      <c r="HI33" s="53">
        <f t="shared" si="3"/>
        <v>641742</v>
      </c>
      <c r="HJ33" s="53">
        <f t="shared" si="3"/>
        <v>0</v>
      </c>
      <c r="HK33" s="53">
        <f t="shared" si="3"/>
        <v>0</v>
      </c>
      <c r="HL33" s="53">
        <f t="shared" si="3"/>
        <v>0</v>
      </c>
      <c r="HM33" s="53">
        <f t="shared" si="3"/>
        <v>0</v>
      </c>
      <c r="HN33" s="54">
        <f t="shared" si="3"/>
        <v>0</v>
      </c>
    </row>
    <row r="34" spans="1:222" s="21" customFormat="1" ht="12.6" customHeight="1" x14ac:dyDescent="0.2">
      <c r="A34" s="24">
        <v>25</v>
      </c>
      <c r="B34" s="25" t="s">
        <v>49</v>
      </c>
      <c r="C34" s="56">
        <v>49439</v>
      </c>
      <c r="D34" s="57">
        <v>39327</v>
      </c>
      <c r="E34" s="57">
        <v>10112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58">
        <v>0</v>
      </c>
      <c r="N34" s="59">
        <v>27350196</v>
      </c>
      <c r="O34" s="57">
        <v>24409693</v>
      </c>
      <c r="P34" s="57">
        <v>2940503</v>
      </c>
      <c r="Q34" s="57">
        <v>0</v>
      </c>
      <c r="R34" s="57">
        <v>0</v>
      </c>
      <c r="S34" s="57">
        <v>0</v>
      </c>
      <c r="T34" s="57">
        <v>0</v>
      </c>
      <c r="U34" s="57">
        <v>0</v>
      </c>
      <c r="V34" s="57">
        <v>0</v>
      </c>
      <c r="W34" s="57">
        <v>0</v>
      </c>
      <c r="X34" s="58">
        <v>0</v>
      </c>
      <c r="Y34" s="59">
        <v>54079</v>
      </c>
      <c r="Z34" s="57">
        <v>42606</v>
      </c>
      <c r="AA34" s="57">
        <v>11166</v>
      </c>
      <c r="AB34" s="57">
        <v>307</v>
      </c>
      <c r="AC34" s="57">
        <v>0</v>
      </c>
      <c r="AD34" s="57">
        <v>0</v>
      </c>
      <c r="AE34" s="57">
        <v>0</v>
      </c>
      <c r="AF34" s="57">
        <v>0</v>
      </c>
      <c r="AG34" s="57">
        <v>0</v>
      </c>
      <c r="AH34" s="57">
        <v>0</v>
      </c>
      <c r="AI34" s="58">
        <v>0</v>
      </c>
      <c r="AJ34" s="59">
        <v>33380738</v>
      </c>
      <c r="AK34" s="57">
        <v>29358417</v>
      </c>
      <c r="AL34" s="57">
        <v>3929977</v>
      </c>
      <c r="AM34" s="57">
        <v>92344</v>
      </c>
      <c r="AN34" s="57">
        <v>0</v>
      </c>
      <c r="AO34" s="57">
        <v>0</v>
      </c>
      <c r="AP34" s="57">
        <v>0</v>
      </c>
      <c r="AQ34" s="57">
        <v>0</v>
      </c>
      <c r="AR34" s="57">
        <v>0</v>
      </c>
      <c r="AS34" s="57">
        <v>0</v>
      </c>
      <c r="AT34" s="58">
        <v>0</v>
      </c>
      <c r="AU34" s="59">
        <v>58870</v>
      </c>
      <c r="AV34" s="57">
        <v>45929</v>
      </c>
      <c r="AW34" s="57">
        <v>11756</v>
      </c>
      <c r="AX34" s="57">
        <v>1185</v>
      </c>
      <c r="AY34" s="57">
        <v>0</v>
      </c>
      <c r="AZ34" s="57">
        <v>0</v>
      </c>
      <c r="BA34" s="57">
        <v>0</v>
      </c>
      <c r="BB34" s="57">
        <v>0</v>
      </c>
      <c r="BC34" s="57">
        <v>0</v>
      </c>
      <c r="BD34" s="57">
        <v>0</v>
      </c>
      <c r="BE34" s="58">
        <v>0</v>
      </c>
      <c r="BF34" s="59">
        <v>40924945</v>
      </c>
      <c r="BG34" s="57">
        <v>35527729</v>
      </c>
      <c r="BH34" s="57">
        <v>5006346</v>
      </c>
      <c r="BI34" s="57">
        <v>390870</v>
      </c>
      <c r="BJ34" s="57">
        <v>0</v>
      </c>
      <c r="BK34" s="57">
        <v>0</v>
      </c>
      <c r="BL34" s="57">
        <v>0</v>
      </c>
      <c r="BM34" s="57">
        <v>0</v>
      </c>
      <c r="BN34" s="57">
        <v>0</v>
      </c>
      <c r="BO34" s="57">
        <v>0</v>
      </c>
      <c r="BP34" s="58">
        <v>0</v>
      </c>
      <c r="BQ34" s="59">
        <v>54529</v>
      </c>
      <c r="BR34" s="57">
        <v>42360</v>
      </c>
      <c r="BS34" s="57">
        <v>10996</v>
      </c>
      <c r="BT34" s="57">
        <v>1173</v>
      </c>
      <c r="BU34" s="57">
        <v>0</v>
      </c>
      <c r="BV34" s="57">
        <v>0</v>
      </c>
      <c r="BW34" s="57">
        <v>0</v>
      </c>
      <c r="BX34" s="57">
        <v>0</v>
      </c>
      <c r="BY34" s="57">
        <v>0</v>
      </c>
      <c r="BZ34" s="57">
        <v>0</v>
      </c>
      <c r="CA34" s="58">
        <v>0</v>
      </c>
      <c r="CB34" s="59">
        <v>41632755</v>
      </c>
      <c r="CC34" s="57">
        <v>35826520</v>
      </c>
      <c r="CD34" s="57">
        <v>5356111</v>
      </c>
      <c r="CE34" s="57">
        <v>450124</v>
      </c>
      <c r="CF34" s="57">
        <v>0</v>
      </c>
      <c r="CG34" s="57">
        <v>0</v>
      </c>
      <c r="CH34" s="57">
        <v>0</v>
      </c>
      <c r="CI34" s="57">
        <v>0</v>
      </c>
      <c r="CJ34" s="57">
        <v>0</v>
      </c>
      <c r="CK34" s="57">
        <v>0</v>
      </c>
      <c r="CL34" s="58">
        <v>0</v>
      </c>
      <c r="CM34" s="59">
        <v>54738</v>
      </c>
      <c r="CN34" s="57">
        <v>42613</v>
      </c>
      <c r="CO34" s="57">
        <v>10731</v>
      </c>
      <c r="CP34" s="57">
        <v>1394</v>
      </c>
      <c r="CQ34" s="57">
        <v>0</v>
      </c>
      <c r="CR34" s="57">
        <v>0</v>
      </c>
      <c r="CS34" s="57">
        <v>0</v>
      </c>
      <c r="CT34" s="57">
        <v>0</v>
      </c>
      <c r="CU34" s="57">
        <v>0</v>
      </c>
      <c r="CV34" s="57">
        <v>0</v>
      </c>
      <c r="CW34" s="58">
        <v>0</v>
      </c>
      <c r="CX34" s="59">
        <v>45868869</v>
      </c>
      <c r="CY34" s="57">
        <v>39289270</v>
      </c>
      <c r="CZ34" s="57">
        <v>6017865</v>
      </c>
      <c r="DA34" s="57">
        <v>561734</v>
      </c>
      <c r="DB34" s="57">
        <v>0</v>
      </c>
      <c r="DC34" s="57">
        <v>0</v>
      </c>
      <c r="DD34" s="57">
        <v>0</v>
      </c>
      <c r="DE34" s="57">
        <v>0</v>
      </c>
      <c r="DF34" s="57">
        <v>0</v>
      </c>
      <c r="DG34" s="57">
        <v>0</v>
      </c>
      <c r="DH34" s="58">
        <v>0</v>
      </c>
      <c r="DI34" s="59">
        <v>56037</v>
      </c>
      <c r="DJ34" s="57">
        <v>43776</v>
      </c>
      <c r="DK34" s="57">
        <v>10341</v>
      </c>
      <c r="DL34" s="57">
        <v>1535</v>
      </c>
      <c r="DM34" s="57">
        <v>385</v>
      </c>
      <c r="DN34" s="57">
        <v>0</v>
      </c>
      <c r="DO34" s="57">
        <v>0</v>
      </c>
      <c r="DP34" s="57">
        <v>0</v>
      </c>
      <c r="DQ34" s="57">
        <v>0</v>
      </c>
      <c r="DR34" s="57">
        <v>0</v>
      </c>
      <c r="DS34" s="58">
        <v>0</v>
      </c>
      <c r="DT34" s="59">
        <v>51312681</v>
      </c>
      <c r="DU34" s="57">
        <v>43842596</v>
      </c>
      <c r="DV34" s="57">
        <v>6578691</v>
      </c>
      <c r="DW34" s="57">
        <v>710438</v>
      </c>
      <c r="DX34" s="57">
        <v>180956</v>
      </c>
      <c r="DY34" s="57">
        <v>0</v>
      </c>
      <c r="DZ34" s="57">
        <v>0</v>
      </c>
      <c r="EA34" s="57">
        <v>0</v>
      </c>
      <c r="EB34" s="57">
        <v>0</v>
      </c>
      <c r="EC34" s="57">
        <v>0</v>
      </c>
      <c r="ED34" s="58">
        <v>0</v>
      </c>
      <c r="EE34" s="59">
        <v>52996</v>
      </c>
      <c r="EF34" s="57">
        <v>40989</v>
      </c>
      <c r="EG34" s="57">
        <v>9965</v>
      </c>
      <c r="EH34" s="57">
        <v>1593</v>
      </c>
      <c r="EI34" s="57">
        <v>449</v>
      </c>
      <c r="EJ34" s="57">
        <v>0</v>
      </c>
      <c r="EK34" s="57">
        <v>0</v>
      </c>
      <c r="EL34" s="57">
        <v>0</v>
      </c>
      <c r="EM34" s="57">
        <v>0</v>
      </c>
      <c r="EN34" s="57">
        <v>0</v>
      </c>
      <c r="EO34" s="58">
        <v>0</v>
      </c>
      <c r="EP34" s="59">
        <v>52478063</v>
      </c>
      <c r="EQ34" s="57">
        <v>44376447</v>
      </c>
      <c r="ER34" s="57">
        <v>7045911</v>
      </c>
      <c r="ES34" s="57">
        <v>834294</v>
      </c>
      <c r="ET34" s="57">
        <v>221411</v>
      </c>
      <c r="EU34" s="57">
        <v>0</v>
      </c>
      <c r="EV34" s="57">
        <v>0</v>
      </c>
      <c r="EW34" s="57">
        <v>0</v>
      </c>
      <c r="EX34" s="57">
        <v>0</v>
      </c>
      <c r="EY34" s="57">
        <v>0</v>
      </c>
      <c r="EZ34" s="58">
        <v>0</v>
      </c>
      <c r="FA34" s="59">
        <v>54767</v>
      </c>
      <c r="FB34" s="57">
        <v>42324</v>
      </c>
      <c r="FC34" s="57">
        <v>9848</v>
      </c>
      <c r="FD34" s="57">
        <v>1978</v>
      </c>
      <c r="FE34" s="57">
        <v>617</v>
      </c>
      <c r="FF34" s="57">
        <v>0</v>
      </c>
      <c r="FG34" s="57">
        <v>0</v>
      </c>
      <c r="FH34" s="57">
        <v>0</v>
      </c>
      <c r="FI34" s="57">
        <v>0</v>
      </c>
      <c r="FJ34" s="57">
        <v>0</v>
      </c>
      <c r="FK34" s="58">
        <v>0</v>
      </c>
      <c r="FL34" s="59">
        <v>58289260</v>
      </c>
      <c r="FM34" s="57">
        <v>49026922</v>
      </c>
      <c r="FN34" s="57">
        <v>7753871</v>
      </c>
      <c r="FO34" s="57">
        <v>1159558</v>
      </c>
      <c r="FP34" s="57">
        <v>348909</v>
      </c>
      <c r="FQ34" s="57">
        <v>0</v>
      </c>
      <c r="FR34" s="57">
        <v>0</v>
      </c>
      <c r="FS34" s="57">
        <v>0</v>
      </c>
      <c r="FT34" s="57">
        <v>0</v>
      </c>
      <c r="FU34" s="57">
        <v>0</v>
      </c>
      <c r="FV34" s="58">
        <v>0</v>
      </c>
      <c r="FW34" s="59">
        <v>51541</v>
      </c>
      <c r="FX34" s="57">
        <v>40223</v>
      </c>
      <c r="FY34" s="57">
        <v>8763</v>
      </c>
      <c r="FZ34" s="57">
        <v>1941</v>
      </c>
      <c r="GA34" s="57">
        <v>575</v>
      </c>
      <c r="GB34" s="57">
        <v>39</v>
      </c>
      <c r="GC34" s="57">
        <v>0</v>
      </c>
      <c r="GD34" s="57">
        <v>0</v>
      </c>
      <c r="GE34" s="57">
        <v>0</v>
      </c>
      <c r="GF34" s="57">
        <v>0</v>
      </c>
      <c r="GG34" s="58">
        <v>0</v>
      </c>
      <c r="GH34" s="59">
        <v>58951795</v>
      </c>
      <c r="GI34" s="57">
        <v>49746100</v>
      </c>
      <c r="GJ34" s="57">
        <v>7549713</v>
      </c>
      <c r="GK34" s="57">
        <v>1276297</v>
      </c>
      <c r="GL34" s="57">
        <v>356124</v>
      </c>
      <c r="GM34" s="57">
        <v>23561</v>
      </c>
      <c r="GN34" s="57">
        <v>0</v>
      </c>
      <c r="GO34" s="57">
        <v>0</v>
      </c>
      <c r="GP34" s="57">
        <v>0</v>
      </c>
      <c r="GQ34" s="57">
        <v>0</v>
      </c>
      <c r="GR34" s="58">
        <v>0</v>
      </c>
      <c r="GS34" s="59">
        <v>149285</v>
      </c>
      <c r="GT34" s="57">
        <v>114350</v>
      </c>
      <c r="GU34" s="57">
        <v>25763</v>
      </c>
      <c r="GV34" s="57">
        <v>6522</v>
      </c>
      <c r="GW34" s="57">
        <v>2137</v>
      </c>
      <c r="GX34" s="57">
        <v>513</v>
      </c>
      <c r="GY34" s="57">
        <v>0</v>
      </c>
      <c r="GZ34" s="57">
        <v>0</v>
      </c>
      <c r="HA34" s="57">
        <v>0</v>
      </c>
      <c r="HB34" s="57">
        <v>0</v>
      </c>
      <c r="HC34" s="58">
        <v>0</v>
      </c>
      <c r="HD34" s="59">
        <v>193035133</v>
      </c>
      <c r="HE34" s="57">
        <v>159342294</v>
      </c>
      <c r="HF34" s="57">
        <v>26176366</v>
      </c>
      <c r="HG34" s="57">
        <v>5379277</v>
      </c>
      <c r="HH34" s="57">
        <v>1733773</v>
      </c>
      <c r="HI34" s="57">
        <v>403423</v>
      </c>
      <c r="HJ34" s="57">
        <v>0</v>
      </c>
      <c r="HK34" s="57">
        <v>0</v>
      </c>
      <c r="HL34" s="57">
        <v>0</v>
      </c>
      <c r="HM34" s="57">
        <v>0</v>
      </c>
      <c r="HN34" s="58">
        <v>0</v>
      </c>
    </row>
    <row r="35" spans="1:222" s="21" customFormat="1" ht="12.6" customHeight="1" x14ac:dyDescent="0.2">
      <c r="A35" s="26">
        <v>26</v>
      </c>
      <c r="B35" s="27" t="s">
        <v>50</v>
      </c>
      <c r="C35" s="60">
        <f>C33+C34</f>
        <v>143282</v>
      </c>
      <c r="D35" s="61">
        <f t="shared" ref="D35:BO35" si="4">D33+D34</f>
        <v>120506</v>
      </c>
      <c r="E35" s="61">
        <f t="shared" si="4"/>
        <v>22776</v>
      </c>
      <c r="F35" s="61">
        <f t="shared" si="4"/>
        <v>0</v>
      </c>
      <c r="G35" s="61">
        <f t="shared" si="4"/>
        <v>0</v>
      </c>
      <c r="H35" s="61">
        <f t="shared" si="4"/>
        <v>0</v>
      </c>
      <c r="I35" s="61">
        <f t="shared" si="4"/>
        <v>0</v>
      </c>
      <c r="J35" s="61">
        <f t="shared" si="4"/>
        <v>0</v>
      </c>
      <c r="K35" s="61">
        <f t="shared" si="4"/>
        <v>0</v>
      </c>
      <c r="L35" s="61">
        <f t="shared" si="4"/>
        <v>0</v>
      </c>
      <c r="M35" s="62">
        <f t="shared" si="4"/>
        <v>0</v>
      </c>
      <c r="N35" s="63">
        <f t="shared" si="4"/>
        <v>81542512</v>
      </c>
      <c r="O35" s="60">
        <f t="shared" si="4"/>
        <v>74997725</v>
      </c>
      <c r="P35" s="61">
        <f t="shared" si="4"/>
        <v>6544787</v>
      </c>
      <c r="Q35" s="61">
        <f t="shared" si="4"/>
        <v>0</v>
      </c>
      <c r="R35" s="61">
        <f t="shared" si="4"/>
        <v>0</v>
      </c>
      <c r="S35" s="61">
        <f t="shared" si="4"/>
        <v>0</v>
      </c>
      <c r="T35" s="61">
        <f t="shared" si="4"/>
        <v>0</v>
      </c>
      <c r="U35" s="61">
        <f t="shared" si="4"/>
        <v>0</v>
      </c>
      <c r="V35" s="61">
        <f t="shared" si="4"/>
        <v>0</v>
      </c>
      <c r="W35" s="61">
        <f t="shared" si="4"/>
        <v>0</v>
      </c>
      <c r="X35" s="62">
        <f t="shared" si="4"/>
        <v>0</v>
      </c>
      <c r="Y35" s="63">
        <f t="shared" si="4"/>
        <v>157265</v>
      </c>
      <c r="Z35" s="61">
        <f t="shared" si="4"/>
        <v>131222</v>
      </c>
      <c r="AA35" s="61">
        <f t="shared" si="4"/>
        <v>25237</v>
      </c>
      <c r="AB35" s="61">
        <f t="shared" si="4"/>
        <v>806</v>
      </c>
      <c r="AC35" s="61">
        <f t="shared" si="4"/>
        <v>0</v>
      </c>
      <c r="AD35" s="61">
        <f t="shared" si="4"/>
        <v>0</v>
      </c>
      <c r="AE35" s="61">
        <f t="shared" si="4"/>
        <v>0</v>
      </c>
      <c r="AF35" s="61">
        <f t="shared" si="4"/>
        <v>0</v>
      </c>
      <c r="AG35" s="61">
        <f t="shared" si="4"/>
        <v>0</v>
      </c>
      <c r="AH35" s="61">
        <f t="shared" si="4"/>
        <v>0</v>
      </c>
      <c r="AI35" s="62">
        <f t="shared" si="4"/>
        <v>0</v>
      </c>
      <c r="AJ35" s="63">
        <f t="shared" si="4"/>
        <v>99646708</v>
      </c>
      <c r="AK35" s="60">
        <f t="shared" si="4"/>
        <v>90656073</v>
      </c>
      <c r="AL35" s="61">
        <f t="shared" si="4"/>
        <v>8730039</v>
      </c>
      <c r="AM35" s="61">
        <f t="shared" si="4"/>
        <v>260596</v>
      </c>
      <c r="AN35" s="61">
        <f t="shared" si="4"/>
        <v>0</v>
      </c>
      <c r="AO35" s="61">
        <f t="shared" si="4"/>
        <v>0</v>
      </c>
      <c r="AP35" s="61">
        <f t="shared" si="4"/>
        <v>0</v>
      </c>
      <c r="AQ35" s="61">
        <f t="shared" si="4"/>
        <v>0</v>
      </c>
      <c r="AR35" s="61">
        <f t="shared" si="4"/>
        <v>0</v>
      </c>
      <c r="AS35" s="61">
        <f t="shared" si="4"/>
        <v>0</v>
      </c>
      <c r="AT35" s="62">
        <f t="shared" si="4"/>
        <v>0</v>
      </c>
      <c r="AU35" s="63">
        <f t="shared" si="4"/>
        <v>176771</v>
      </c>
      <c r="AV35" s="61">
        <f t="shared" si="4"/>
        <v>145722</v>
      </c>
      <c r="AW35" s="61">
        <f t="shared" si="4"/>
        <v>27380</v>
      </c>
      <c r="AX35" s="61">
        <f t="shared" si="4"/>
        <v>3669</v>
      </c>
      <c r="AY35" s="61">
        <f t="shared" si="4"/>
        <v>0</v>
      </c>
      <c r="AZ35" s="61">
        <f t="shared" si="4"/>
        <v>0</v>
      </c>
      <c r="BA35" s="61">
        <f t="shared" si="4"/>
        <v>0</v>
      </c>
      <c r="BB35" s="61">
        <f t="shared" si="4"/>
        <v>0</v>
      </c>
      <c r="BC35" s="61">
        <f t="shared" si="4"/>
        <v>0</v>
      </c>
      <c r="BD35" s="61">
        <f t="shared" si="4"/>
        <v>0</v>
      </c>
      <c r="BE35" s="62">
        <f t="shared" si="4"/>
        <v>0</v>
      </c>
      <c r="BF35" s="63">
        <f t="shared" si="4"/>
        <v>125910638</v>
      </c>
      <c r="BG35" s="60">
        <f t="shared" si="4"/>
        <v>113132370</v>
      </c>
      <c r="BH35" s="61">
        <f t="shared" si="4"/>
        <v>11459524</v>
      </c>
      <c r="BI35" s="61">
        <f t="shared" si="4"/>
        <v>1318744</v>
      </c>
      <c r="BJ35" s="61">
        <f t="shared" si="4"/>
        <v>0</v>
      </c>
      <c r="BK35" s="61">
        <f t="shared" si="4"/>
        <v>0</v>
      </c>
      <c r="BL35" s="61">
        <f t="shared" si="4"/>
        <v>0</v>
      </c>
      <c r="BM35" s="61">
        <f t="shared" si="4"/>
        <v>0</v>
      </c>
      <c r="BN35" s="61">
        <f t="shared" si="4"/>
        <v>0</v>
      </c>
      <c r="BO35" s="61">
        <f t="shared" si="4"/>
        <v>0</v>
      </c>
      <c r="BP35" s="62">
        <f t="shared" ref="BP35:EA35" si="5">BP33+BP34</f>
        <v>0</v>
      </c>
      <c r="BQ35" s="63">
        <f t="shared" si="5"/>
        <v>161206</v>
      </c>
      <c r="BR35" s="61">
        <f t="shared" si="5"/>
        <v>132952</v>
      </c>
      <c r="BS35" s="61">
        <f t="shared" si="5"/>
        <v>25151</v>
      </c>
      <c r="BT35" s="61">
        <f t="shared" si="5"/>
        <v>3103</v>
      </c>
      <c r="BU35" s="61">
        <f t="shared" si="5"/>
        <v>0</v>
      </c>
      <c r="BV35" s="61">
        <f t="shared" si="5"/>
        <v>0</v>
      </c>
      <c r="BW35" s="61">
        <f t="shared" si="5"/>
        <v>0</v>
      </c>
      <c r="BX35" s="61">
        <f t="shared" si="5"/>
        <v>0</v>
      </c>
      <c r="BY35" s="61">
        <f t="shared" si="5"/>
        <v>0</v>
      </c>
      <c r="BZ35" s="61">
        <f t="shared" si="5"/>
        <v>0</v>
      </c>
      <c r="CA35" s="62">
        <f t="shared" si="5"/>
        <v>0</v>
      </c>
      <c r="CB35" s="63">
        <f t="shared" si="5"/>
        <v>125890193</v>
      </c>
      <c r="CC35" s="60">
        <f t="shared" si="5"/>
        <v>112679276</v>
      </c>
      <c r="CD35" s="61">
        <f t="shared" si="5"/>
        <v>11979910</v>
      </c>
      <c r="CE35" s="61">
        <f t="shared" si="5"/>
        <v>1231007</v>
      </c>
      <c r="CF35" s="61">
        <f t="shared" si="5"/>
        <v>0</v>
      </c>
      <c r="CG35" s="61">
        <f t="shared" si="5"/>
        <v>0</v>
      </c>
      <c r="CH35" s="61">
        <f t="shared" si="5"/>
        <v>0</v>
      </c>
      <c r="CI35" s="61">
        <f t="shared" si="5"/>
        <v>0</v>
      </c>
      <c r="CJ35" s="61">
        <f t="shared" si="5"/>
        <v>0</v>
      </c>
      <c r="CK35" s="61">
        <f t="shared" si="5"/>
        <v>0</v>
      </c>
      <c r="CL35" s="62">
        <f t="shared" si="5"/>
        <v>0</v>
      </c>
      <c r="CM35" s="63">
        <f t="shared" si="5"/>
        <v>165818</v>
      </c>
      <c r="CN35" s="61">
        <f t="shared" si="5"/>
        <v>136805</v>
      </c>
      <c r="CO35" s="61">
        <f t="shared" si="5"/>
        <v>25231</v>
      </c>
      <c r="CP35" s="61">
        <f t="shared" si="5"/>
        <v>3782</v>
      </c>
      <c r="CQ35" s="61">
        <f t="shared" si="5"/>
        <v>0</v>
      </c>
      <c r="CR35" s="61">
        <f t="shared" si="5"/>
        <v>0</v>
      </c>
      <c r="CS35" s="61">
        <f t="shared" si="5"/>
        <v>0</v>
      </c>
      <c r="CT35" s="61">
        <f t="shared" si="5"/>
        <v>0</v>
      </c>
      <c r="CU35" s="61">
        <f t="shared" si="5"/>
        <v>0</v>
      </c>
      <c r="CV35" s="61">
        <f t="shared" si="5"/>
        <v>0</v>
      </c>
      <c r="CW35" s="62">
        <f t="shared" si="5"/>
        <v>0</v>
      </c>
      <c r="CX35" s="63">
        <f t="shared" si="5"/>
        <v>142230267</v>
      </c>
      <c r="CY35" s="60">
        <f t="shared" si="5"/>
        <v>126784145</v>
      </c>
      <c r="CZ35" s="61">
        <f t="shared" si="5"/>
        <v>13787687</v>
      </c>
      <c r="DA35" s="61">
        <f t="shared" si="5"/>
        <v>1658435</v>
      </c>
      <c r="DB35" s="61">
        <f t="shared" si="5"/>
        <v>0</v>
      </c>
      <c r="DC35" s="61">
        <f t="shared" si="5"/>
        <v>0</v>
      </c>
      <c r="DD35" s="61">
        <f t="shared" si="5"/>
        <v>0</v>
      </c>
      <c r="DE35" s="61">
        <f t="shared" si="5"/>
        <v>0</v>
      </c>
      <c r="DF35" s="61">
        <f t="shared" si="5"/>
        <v>0</v>
      </c>
      <c r="DG35" s="61">
        <f t="shared" si="5"/>
        <v>0</v>
      </c>
      <c r="DH35" s="62">
        <f t="shared" si="5"/>
        <v>0</v>
      </c>
      <c r="DI35" s="63">
        <f t="shared" si="5"/>
        <v>172344</v>
      </c>
      <c r="DJ35" s="61">
        <f t="shared" si="5"/>
        <v>142287</v>
      </c>
      <c r="DK35" s="61">
        <f t="shared" si="5"/>
        <v>24814</v>
      </c>
      <c r="DL35" s="61">
        <f t="shared" si="5"/>
        <v>4242</v>
      </c>
      <c r="DM35" s="61">
        <f t="shared" si="5"/>
        <v>1001</v>
      </c>
      <c r="DN35" s="61">
        <f t="shared" si="5"/>
        <v>0</v>
      </c>
      <c r="DO35" s="61">
        <f t="shared" si="5"/>
        <v>0</v>
      </c>
      <c r="DP35" s="61">
        <f t="shared" si="5"/>
        <v>0</v>
      </c>
      <c r="DQ35" s="61">
        <f t="shared" si="5"/>
        <v>0</v>
      </c>
      <c r="DR35" s="61">
        <f t="shared" si="5"/>
        <v>0</v>
      </c>
      <c r="DS35" s="62">
        <f t="shared" si="5"/>
        <v>0</v>
      </c>
      <c r="DT35" s="63">
        <f t="shared" si="5"/>
        <v>160891024</v>
      </c>
      <c r="DU35" s="60">
        <f t="shared" si="5"/>
        <v>142937242</v>
      </c>
      <c r="DV35" s="61">
        <f t="shared" si="5"/>
        <v>15434184</v>
      </c>
      <c r="DW35" s="61">
        <f t="shared" si="5"/>
        <v>2059540</v>
      </c>
      <c r="DX35" s="61">
        <f t="shared" si="5"/>
        <v>460058</v>
      </c>
      <c r="DY35" s="61">
        <f t="shared" si="5"/>
        <v>0</v>
      </c>
      <c r="DZ35" s="61">
        <f t="shared" si="5"/>
        <v>0</v>
      </c>
      <c r="EA35" s="61">
        <f t="shared" si="5"/>
        <v>0</v>
      </c>
      <c r="EB35" s="61">
        <f t="shared" ref="EB35:GM35" si="6">EB33+EB34</f>
        <v>0</v>
      </c>
      <c r="EC35" s="61">
        <f t="shared" si="6"/>
        <v>0</v>
      </c>
      <c r="ED35" s="62">
        <f t="shared" si="6"/>
        <v>0</v>
      </c>
      <c r="EE35" s="63">
        <f t="shared" si="6"/>
        <v>167373</v>
      </c>
      <c r="EF35" s="61">
        <f t="shared" si="6"/>
        <v>137724</v>
      </c>
      <c r="EG35" s="61">
        <f t="shared" si="6"/>
        <v>23892</v>
      </c>
      <c r="EH35" s="61">
        <f t="shared" si="6"/>
        <v>4445</v>
      </c>
      <c r="EI35" s="61">
        <f t="shared" si="6"/>
        <v>1312</v>
      </c>
      <c r="EJ35" s="61">
        <f t="shared" si="6"/>
        <v>0</v>
      </c>
      <c r="EK35" s="61">
        <f t="shared" si="6"/>
        <v>0</v>
      </c>
      <c r="EL35" s="61">
        <f t="shared" si="6"/>
        <v>0</v>
      </c>
      <c r="EM35" s="61">
        <f t="shared" si="6"/>
        <v>0</v>
      </c>
      <c r="EN35" s="61">
        <f t="shared" si="6"/>
        <v>0</v>
      </c>
      <c r="EO35" s="62">
        <f t="shared" si="6"/>
        <v>0</v>
      </c>
      <c r="EP35" s="63">
        <f t="shared" si="6"/>
        <v>168887309</v>
      </c>
      <c r="EQ35" s="60">
        <f t="shared" si="6"/>
        <v>149277969</v>
      </c>
      <c r="ER35" s="61">
        <f t="shared" si="6"/>
        <v>16532435</v>
      </c>
      <c r="ES35" s="61">
        <f t="shared" si="6"/>
        <v>2412117</v>
      </c>
      <c r="ET35" s="61">
        <f t="shared" si="6"/>
        <v>664788</v>
      </c>
      <c r="EU35" s="61">
        <f t="shared" si="6"/>
        <v>0</v>
      </c>
      <c r="EV35" s="61">
        <f t="shared" si="6"/>
        <v>0</v>
      </c>
      <c r="EW35" s="61">
        <f t="shared" si="6"/>
        <v>0</v>
      </c>
      <c r="EX35" s="61">
        <f t="shared" si="6"/>
        <v>0</v>
      </c>
      <c r="EY35" s="61">
        <f t="shared" si="6"/>
        <v>0</v>
      </c>
      <c r="EZ35" s="62">
        <f t="shared" si="6"/>
        <v>0</v>
      </c>
      <c r="FA35" s="63">
        <f t="shared" si="6"/>
        <v>182910</v>
      </c>
      <c r="FB35" s="61">
        <f t="shared" si="6"/>
        <v>149876</v>
      </c>
      <c r="FC35" s="61">
        <f t="shared" si="6"/>
        <v>25051</v>
      </c>
      <c r="FD35" s="61">
        <f t="shared" si="6"/>
        <v>5983</v>
      </c>
      <c r="FE35" s="61">
        <f t="shared" si="6"/>
        <v>2000</v>
      </c>
      <c r="FF35" s="61">
        <f t="shared" si="6"/>
        <v>0</v>
      </c>
      <c r="FG35" s="61">
        <f t="shared" si="6"/>
        <v>0</v>
      </c>
      <c r="FH35" s="61">
        <f t="shared" si="6"/>
        <v>0</v>
      </c>
      <c r="FI35" s="61">
        <f t="shared" si="6"/>
        <v>0</v>
      </c>
      <c r="FJ35" s="61">
        <f t="shared" si="6"/>
        <v>0</v>
      </c>
      <c r="FK35" s="62">
        <f t="shared" si="6"/>
        <v>0</v>
      </c>
      <c r="FL35" s="63">
        <f t="shared" si="6"/>
        <v>198413943</v>
      </c>
      <c r="FM35" s="60">
        <f t="shared" si="6"/>
        <v>174171528</v>
      </c>
      <c r="FN35" s="61">
        <f t="shared" si="6"/>
        <v>19358180</v>
      </c>
      <c r="FO35" s="61">
        <f t="shared" si="6"/>
        <v>3712844</v>
      </c>
      <c r="FP35" s="61">
        <f t="shared" si="6"/>
        <v>1171391</v>
      </c>
      <c r="FQ35" s="61">
        <f t="shared" si="6"/>
        <v>0</v>
      </c>
      <c r="FR35" s="61">
        <f t="shared" si="6"/>
        <v>0</v>
      </c>
      <c r="FS35" s="61">
        <f t="shared" si="6"/>
        <v>0</v>
      </c>
      <c r="FT35" s="61">
        <f t="shared" si="6"/>
        <v>0</v>
      </c>
      <c r="FU35" s="61">
        <f t="shared" si="6"/>
        <v>0</v>
      </c>
      <c r="FV35" s="62">
        <f t="shared" si="6"/>
        <v>0</v>
      </c>
      <c r="FW35" s="63">
        <f t="shared" si="6"/>
        <v>172898</v>
      </c>
      <c r="FX35" s="61">
        <f t="shared" si="6"/>
        <v>142938</v>
      </c>
      <c r="FY35" s="61">
        <f t="shared" si="6"/>
        <v>22774</v>
      </c>
      <c r="FZ35" s="61">
        <f t="shared" si="6"/>
        <v>5423</v>
      </c>
      <c r="GA35" s="61">
        <f t="shared" si="6"/>
        <v>1621</v>
      </c>
      <c r="GB35" s="61">
        <f t="shared" si="6"/>
        <v>142</v>
      </c>
      <c r="GC35" s="61">
        <f t="shared" si="6"/>
        <v>0</v>
      </c>
      <c r="GD35" s="61">
        <f t="shared" si="6"/>
        <v>0</v>
      </c>
      <c r="GE35" s="61">
        <f t="shared" si="6"/>
        <v>0</v>
      </c>
      <c r="GF35" s="61">
        <f t="shared" si="6"/>
        <v>0</v>
      </c>
      <c r="GG35" s="62">
        <f t="shared" si="6"/>
        <v>0</v>
      </c>
      <c r="GH35" s="63">
        <f t="shared" si="6"/>
        <v>201247683</v>
      </c>
      <c r="GI35" s="60">
        <f t="shared" si="6"/>
        <v>177188162</v>
      </c>
      <c r="GJ35" s="61">
        <f t="shared" si="6"/>
        <v>19263393</v>
      </c>
      <c r="GK35" s="61">
        <f t="shared" si="6"/>
        <v>3667526</v>
      </c>
      <c r="GL35" s="61">
        <f t="shared" si="6"/>
        <v>1046368</v>
      </c>
      <c r="GM35" s="61">
        <f t="shared" si="6"/>
        <v>82234</v>
      </c>
      <c r="GN35" s="61">
        <f t="shared" ref="GN35:HN35" si="7">GN33+GN34</f>
        <v>0</v>
      </c>
      <c r="GO35" s="61">
        <f t="shared" si="7"/>
        <v>0</v>
      </c>
      <c r="GP35" s="61">
        <f t="shared" si="7"/>
        <v>0</v>
      </c>
      <c r="GQ35" s="61">
        <f t="shared" si="7"/>
        <v>0</v>
      </c>
      <c r="GR35" s="62">
        <f t="shared" si="7"/>
        <v>0</v>
      </c>
      <c r="GS35" s="63">
        <f t="shared" si="7"/>
        <v>507676</v>
      </c>
      <c r="GT35" s="61">
        <f t="shared" si="7"/>
        <v>413579</v>
      </c>
      <c r="GU35" s="61">
        <f t="shared" si="7"/>
        <v>67466</v>
      </c>
      <c r="GV35" s="61">
        <f t="shared" si="7"/>
        <v>19111</v>
      </c>
      <c r="GW35" s="61">
        <f t="shared" si="7"/>
        <v>6100</v>
      </c>
      <c r="GX35" s="61">
        <f t="shared" si="7"/>
        <v>1420</v>
      </c>
      <c r="GY35" s="61">
        <f t="shared" si="7"/>
        <v>0</v>
      </c>
      <c r="GZ35" s="61">
        <f t="shared" si="7"/>
        <v>0</v>
      </c>
      <c r="HA35" s="61">
        <f t="shared" si="7"/>
        <v>0</v>
      </c>
      <c r="HB35" s="61">
        <f t="shared" si="7"/>
        <v>0</v>
      </c>
      <c r="HC35" s="62">
        <f t="shared" si="7"/>
        <v>0</v>
      </c>
      <c r="HD35" s="63">
        <f t="shared" si="7"/>
        <v>667786411</v>
      </c>
      <c r="HE35" s="60">
        <f t="shared" si="7"/>
        <v>578013947</v>
      </c>
      <c r="HF35" s="61">
        <f t="shared" si="7"/>
        <v>67726691</v>
      </c>
      <c r="HG35" s="61">
        <f t="shared" si="7"/>
        <v>16022368</v>
      </c>
      <c r="HH35" s="61">
        <f t="shared" si="7"/>
        <v>4978240</v>
      </c>
      <c r="HI35" s="61">
        <f t="shared" si="7"/>
        <v>1045165</v>
      </c>
      <c r="HJ35" s="61">
        <f t="shared" si="7"/>
        <v>0</v>
      </c>
      <c r="HK35" s="61">
        <f t="shared" si="7"/>
        <v>0</v>
      </c>
      <c r="HL35" s="61">
        <f t="shared" si="7"/>
        <v>0</v>
      </c>
      <c r="HM35" s="61">
        <f t="shared" si="7"/>
        <v>0</v>
      </c>
      <c r="HN35" s="62">
        <f t="shared" si="7"/>
        <v>0</v>
      </c>
    </row>
  </sheetData>
  <dataConsolidate/>
  <mergeCells count="83">
    <mergeCell ref="BF1:BP1"/>
    <mergeCell ref="CX4:DH4"/>
    <mergeCell ref="FA4:FK4"/>
    <mergeCell ref="CM4:CW4"/>
    <mergeCell ref="EP1:EZ1"/>
    <mergeCell ref="FA1:FK1"/>
    <mergeCell ref="DI4:DS4"/>
    <mergeCell ref="EP4:EZ4"/>
    <mergeCell ref="DT4:ED4"/>
    <mergeCell ref="EE4:EO4"/>
    <mergeCell ref="Y1:AI1"/>
    <mergeCell ref="A4:B4"/>
    <mergeCell ref="C4:M4"/>
    <mergeCell ref="N4:X4"/>
    <mergeCell ref="CB4:CL4"/>
    <mergeCell ref="Y4:AI4"/>
    <mergeCell ref="AJ1:AT1"/>
    <mergeCell ref="BQ1:CA1"/>
    <mergeCell ref="CB1:CL1"/>
    <mergeCell ref="AU4:BE4"/>
    <mergeCell ref="C1:M1"/>
    <mergeCell ref="N1:X1"/>
    <mergeCell ref="BF4:BP4"/>
    <mergeCell ref="BQ4:CA4"/>
    <mergeCell ref="AJ4:AT4"/>
    <mergeCell ref="AU1:BE1"/>
    <mergeCell ref="FW1:GG1"/>
    <mergeCell ref="CM1:CW1"/>
    <mergeCell ref="CX1:DH1"/>
    <mergeCell ref="DI1:DS1"/>
    <mergeCell ref="DT1:ED1"/>
    <mergeCell ref="FL1:FV1"/>
    <mergeCell ref="EE1:EO1"/>
    <mergeCell ref="A5:B5"/>
    <mergeCell ref="N5:X5"/>
    <mergeCell ref="FB6:FK6"/>
    <mergeCell ref="FM6:FV6"/>
    <mergeCell ref="AV6:BE6"/>
    <mergeCell ref="A6:B9"/>
    <mergeCell ref="D6:M6"/>
    <mergeCell ref="O6:X6"/>
    <mergeCell ref="Z6:AI6"/>
    <mergeCell ref="AK6:AT6"/>
    <mergeCell ref="BR6:CA6"/>
    <mergeCell ref="Y5:AI5"/>
    <mergeCell ref="AJ5:AT5"/>
    <mergeCell ref="AU5:BE5"/>
    <mergeCell ref="C5:M5"/>
    <mergeCell ref="CM5:CW5"/>
    <mergeCell ref="BG6:BP6"/>
    <mergeCell ref="BF5:BP5"/>
    <mergeCell ref="BQ5:CA5"/>
    <mergeCell ref="EQ6:EZ6"/>
    <mergeCell ref="CC6:CL6"/>
    <mergeCell ref="CN6:CW6"/>
    <mergeCell ref="EP5:EZ5"/>
    <mergeCell ref="CY6:DH6"/>
    <mergeCell ref="DJ6:DS6"/>
    <mergeCell ref="DU6:ED6"/>
    <mergeCell ref="EF6:EO6"/>
    <mergeCell ref="CB5:CL5"/>
    <mergeCell ref="FL4:FV4"/>
    <mergeCell ref="GI6:GR6"/>
    <mergeCell ref="GT6:HC6"/>
    <mergeCell ref="HE6:HN6"/>
    <mergeCell ref="CX5:DH5"/>
    <mergeCell ref="DI5:DS5"/>
    <mergeCell ref="DT5:ED5"/>
    <mergeCell ref="EE5:EO5"/>
    <mergeCell ref="FW4:GG4"/>
    <mergeCell ref="FW5:GG5"/>
    <mergeCell ref="FX6:GG6"/>
    <mergeCell ref="FA5:FK5"/>
    <mergeCell ref="FL5:FV5"/>
    <mergeCell ref="GH1:GR1"/>
    <mergeCell ref="GS1:HC1"/>
    <mergeCell ref="HD1:HN1"/>
    <mergeCell ref="GH5:GR5"/>
    <mergeCell ref="GS5:HC5"/>
    <mergeCell ref="HD5:HN5"/>
    <mergeCell ref="GH4:GR4"/>
    <mergeCell ref="GS4:HC4"/>
    <mergeCell ref="HD4:HN4"/>
  </mergeCells>
  <phoneticPr fontId="2"/>
  <dataValidations count="5">
    <dataValidation type="whole" allowBlank="1" showInputMessage="1" showErrorMessage="1" errorTitle="入力エラー" error="数値以外の入力または、5桁以上の入力は行えません。" sqref="BE34 CA34 CW34 DS34 EO34 FK34 GG34 HC34 M34 HC10:HC32 GG10:GG32 FK10:FK32 EO10:EO32 DS10:DS32 CW10:CW32 CA10:CA32 BE10:BE32 AI10:AI32 M10:M32 AI34">
      <formula1>-999</formula1>
      <formula2>9999</formula2>
    </dataValidation>
    <dataValidation type="whole" allowBlank="1" showInputMessage="1" showErrorMessage="1" errorTitle="入力エラー" error="数値以外の入力または、6桁以上の入力は行えません。" sqref="BD34 BZ34 CV34 DR34 EN34 FJ34 GF34 HB34 L34 HB10:HB32 GF10:GF32 FJ10:FJ32 EN10:EN32 DR10:DR32 CV10:CV32 BZ10:BZ32 BD10:BD32 AH10:AH32 L10:L32 AH34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BB34:BC34 BX34:BY34 CT34:CU34 DP34:DQ34 EL34:EM34 FH34:FI34 GD34:GE34 GZ34:HA34 J34:K34 GZ10:HA32 GD10:GE32 FH10:FI32 EL10:EM32 DP10:DQ32 CT10:CU32 BX10:BY32 BB10:BC32 AF10:AG32 J10:K32 AF34:AG34">
      <formula1>-99999</formula1>
      <formula2>999999</formula2>
    </dataValidation>
    <dataValidation type="whole" allowBlank="1" showInputMessage="1" showErrorMessage="1" errorTitle="入力エラー" error="数値以外の入力または、8桁以上の入力は行えません。" sqref="BA34 BW34 CS34 DO34 EK34 FG34 GC34 GY34 I34 GY10:GY32 GC10:GC32 FG10:FG32 EK10:EK32 DO10:DO32 CS10:CS32 BW10:BW32 BA10:BA32 AE10:AE32 I10:I32 AE34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V34:AZ34 BR34:BV34 CN34:CR34 DJ34:DN34 EF34:EJ34 FB34:FF34 FX34:GB34 GT34:GX34 D34:H34 GT10:GX32 FX10:GB32 FB10:FF32 EF10:EJ32 DJ10:DN32 CN10:CR32 BR10:BV32 AV10:AZ32 Z10:AD32 D10:H32 Z34:AD34">
      <formula1>-9999999</formula1>
      <formula2>99999999</formula2>
    </dataValidation>
  </dataValidations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/>
  <colBreaks count="11" manualBreakCount="11">
    <brk id="13" max="1048575" man="1"/>
    <brk id="35" max="34" man="1"/>
    <brk id="57" max="34" man="1"/>
    <brk id="79" max="34" man="1"/>
    <brk id="101" max="34" man="1"/>
    <brk id="112" max="34" man="1"/>
    <brk id="123" max="34" man="1"/>
    <brk id="145" max="34" man="1"/>
    <brk id="167" max="34" man="1"/>
    <brk id="189" max="34" man="1"/>
    <brk id="211" max="34" man="1"/>
  </colBreaks>
  <ignoredErrors>
    <ignoredError sqref="C3:HN3" numberStoredAsText="1"/>
    <ignoredError sqref="D33:HN33 D35:HN3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HN35"/>
  <sheetViews>
    <sheetView showGridLines="0" topLeftCell="GT1" zoomScale="80" zoomScaleNormal="80" zoomScaleSheetLayoutView="100" workbookViewId="0">
      <selection activeCell="HD34" sqref="HD34:HN34"/>
    </sheetView>
  </sheetViews>
  <sheetFormatPr defaultColWidth="1" defaultRowHeight="13.2" x14ac:dyDescent="0.2"/>
  <cols>
    <col min="1" max="1" width="3" style="8" customWidth="1"/>
    <col min="2" max="2" width="12.88671875" style="8" customWidth="1"/>
    <col min="3" max="3" width="16" style="8" customWidth="1"/>
    <col min="4" max="13" width="10.6640625" style="8" customWidth="1"/>
    <col min="14" max="14" width="16" style="8" customWidth="1"/>
    <col min="15" max="24" width="10.6640625" style="8" customWidth="1"/>
    <col min="25" max="25" width="16" style="8" customWidth="1"/>
    <col min="26" max="35" width="10.6640625" style="8" customWidth="1"/>
    <col min="36" max="36" width="16" style="8" customWidth="1"/>
    <col min="37" max="46" width="10.6640625" style="8" customWidth="1"/>
    <col min="47" max="47" width="16" style="8" customWidth="1"/>
    <col min="48" max="57" width="10.6640625" style="8" customWidth="1"/>
    <col min="58" max="58" width="16" style="8" customWidth="1"/>
    <col min="59" max="68" width="10.6640625" style="8" customWidth="1"/>
    <col min="69" max="69" width="16" style="8" customWidth="1"/>
    <col min="70" max="79" width="10.6640625" style="8" customWidth="1"/>
    <col min="80" max="80" width="16" style="8" customWidth="1"/>
    <col min="81" max="90" width="10.6640625" style="8" customWidth="1"/>
    <col min="91" max="91" width="16" style="8" customWidth="1"/>
    <col min="92" max="101" width="10.6640625" style="8" customWidth="1"/>
    <col min="102" max="102" width="16" style="8" customWidth="1"/>
    <col min="103" max="112" width="10.6640625" style="8" customWidth="1"/>
    <col min="113" max="113" width="16" style="8" customWidth="1"/>
    <col min="114" max="123" width="10.6640625" style="8" customWidth="1"/>
    <col min="124" max="124" width="16" style="8" customWidth="1"/>
    <col min="125" max="134" width="10.6640625" style="8" customWidth="1"/>
    <col min="135" max="135" width="16" style="8" customWidth="1"/>
    <col min="136" max="145" width="10.6640625" style="8" customWidth="1"/>
    <col min="146" max="146" width="16" style="8" customWidth="1"/>
    <col min="147" max="156" width="10.6640625" style="8" customWidth="1"/>
    <col min="157" max="157" width="16" style="8" customWidth="1"/>
    <col min="158" max="167" width="10.6640625" style="8" customWidth="1"/>
    <col min="168" max="168" width="16" style="8" customWidth="1"/>
    <col min="169" max="178" width="10.6640625" style="8" customWidth="1"/>
    <col min="179" max="179" width="16" style="8" customWidth="1"/>
    <col min="180" max="189" width="10.6640625" style="8" customWidth="1"/>
    <col min="190" max="190" width="16" style="8" customWidth="1"/>
    <col min="191" max="200" width="10.6640625" style="8" customWidth="1"/>
    <col min="201" max="201" width="16" style="8" customWidth="1"/>
    <col min="202" max="211" width="10.6640625" style="8" customWidth="1"/>
    <col min="212" max="212" width="16" style="8" customWidth="1"/>
    <col min="213" max="222" width="10.6640625" style="8" customWidth="1"/>
    <col min="223" max="16384" width="1" style="8"/>
  </cols>
  <sheetData>
    <row r="1" spans="1:222" s="44" customFormat="1" ht="31.5" customHeight="1" x14ac:dyDescent="0.2">
      <c r="C1" s="121" t="s">
        <v>187</v>
      </c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 t="s">
        <v>188</v>
      </c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 t="str">
        <f>C1</f>
        <v>第31表　総所得金額等の段階別家族数別令和５年度納税義務者数に関する調
(1)納税義務者数</v>
      </c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 t="str">
        <f>N1</f>
        <v>第31表　総所得金額等の段階別家族数別令和５年度納税義務者数に関する調（つづき）
(2)課税標準額</v>
      </c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 t="str">
        <f>Y1</f>
        <v>第31表　総所得金額等の段階別家族数別令和５年度納税義務者数に関する調
(1)納税義務者数</v>
      </c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 t="str">
        <f>AJ1</f>
        <v>第31表　総所得金額等の段階別家族数別令和５年度納税義務者数に関する調（つづき）
(2)課税標準額</v>
      </c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 t="str">
        <f>AU1</f>
        <v>第31表　総所得金額等の段階別家族数別令和５年度納税義務者数に関する調
(1)納税義務者数</v>
      </c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 t="str">
        <f>BF1</f>
        <v>第31表　総所得金額等の段階別家族数別令和５年度納税義務者数に関する調（つづき）
(2)課税標準額</v>
      </c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 t="str">
        <f>BQ1</f>
        <v>第31表　総所得金額等の段階別家族数別令和５年度納税義務者数に関する調
(1)納税義務者数</v>
      </c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 t="str">
        <f>CB1</f>
        <v>第31表　総所得金額等の段階別家族数別令和５年度納税義務者数に関する調（つづき）
(2)課税標準額</v>
      </c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 t="str">
        <f>CM1</f>
        <v>第31表　総所得金額等の段階別家族数別令和５年度納税義務者数に関する調
(1)納税義務者数</v>
      </c>
      <c r="DJ1" s="121"/>
      <c r="DK1" s="121"/>
      <c r="DL1" s="121"/>
      <c r="DM1" s="121"/>
      <c r="DN1" s="121"/>
      <c r="DO1" s="121"/>
      <c r="DP1" s="121"/>
      <c r="DQ1" s="121"/>
      <c r="DR1" s="121"/>
      <c r="DS1" s="121"/>
      <c r="DT1" s="121" t="str">
        <f>CX1</f>
        <v>第31表　総所得金額等の段階別家族数別令和５年度納税義務者数に関する調（つづき）
(2)課税標準額</v>
      </c>
      <c r="DU1" s="121"/>
      <c r="DV1" s="121"/>
      <c r="DW1" s="121"/>
      <c r="DX1" s="121"/>
      <c r="DY1" s="121"/>
      <c r="DZ1" s="121"/>
      <c r="EA1" s="121"/>
      <c r="EB1" s="121"/>
      <c r="EC1" s="121"/>
      <c r="ED1" s="121"/>
      <c r="EE1" s="121" t="str">
        <f>DI1</f>
        <v>第31表　総所得金額等の段階別家族数別令和５年度納税義務者数に関する調
(1)納税義務者数</v>
      </c>
      <c r="EF1" s="121"/>
      <c r="EG1" s="121"/>
      <c r="EH1" s="121"/>
      <c r="EI1" s="121"/>
      <c r="EJ1" s="121"/>
      <c r="EK1" s="121"/>
      <c r="EL1" s="121"/>
      <c r="EM1" s="121"/>
      <c r="EN1" s="121"/>
      <c r="EO1" s="121"/>
      <c r="EP1" s="121" t="str">
        <f>DT1</f>
        <v>第31表　総所得金額等の段階別家族数別令和５年度納税義務者数に関する調（つづき）
(2)課税標準額</v>
      </c>
      <c r="EQ1" s="121"/>
      <c r="ER1" s="121"/>
      <c r="ES1" s="121"/>
      <c r="ET1" s="121"/>
      <c r="EU1" s="121"/>
      <c r="EV1" s="121"/>
      <c r="EW1" s="121"/>
      <c r="EX1" s="121"/>
      <c r="EY1" s="121"/>
      <c r="EZ1" s="121"/>
      <c r="FA1" s="121" t="str">
        <f>EE1</f>
        <v>第31表　総所得金額等の段階別家族数別令和５年度納税義務者数に関する調
(1)納税義務者数</v>
      </c>
      <c r="FB1" s="121"/>
      <c r="FC1" s="121"/>
      <c r="FD1" s="121"/>
      <c r="FE1" s="121"/>
      <c r="FF1" s="121"/>
      <c r="FG1" s="121"/>
      <c r="FH1" s="121"/>
      <c r="FI1" s="121"/>
      <c r="FJ1" s="121"/>
      <c r="FK1" s="121"/>
      <c r="FL1" s="121" t="str">
        <f>EP1</f>
        <v>第31表　総所得金額等の段階別家族数別令和５年度納税義務者数に関する調（つづき）
(2)課税標準額</v>
      </c>
      <c r="FM1" s="121"/>
      <c r="FN1" s="121"/>
      <c r="FO1" s="121"/>
      <c r="FP1" s="121"/>
      <c r="FQ1" s="121"/>
      <c r="FR1" s="121"/>
      <c r="FS1" s="121"/>
      <c r="FT1" s="121"/>
      <c r="FU1" s="121"/>
      <c r="FV1" s="121"/>
      <c r="FW1" s="121" t="str">
        <f>FA1</f>
        <v>第31表　総所得金額等の段階別家族数別令和５年度納税義務者数に関する調
(1)納税義務者数</v>
      </c>
      <c r="FX1" s="121"/>
      <c r="FY1" s="121"/>
      <c r="FZ1" s="121"/>
      <c r="GA1" s="121"/>
      <c r="GB1" s="121"/>
      <c r="GC1" s="121"/>
      <c r="GD1" s="121"/>
      <c r="GE1" s="121"/>
      <c r="GF1" s="121"/>
      <c r="GG1" s="121"/>
      <c r="GH1" s="121" t="str">
        <f>FL1</f>
        <v>第31表　総所得金額等の段階別家族数別令和５年度納税義務者数に関する調（つづき）
(2)課税標準額</v>
      </c>
      <c r="GI1" s="121"/>
      <c r="GJ1" s="121"/>
      <c r="GK1" s="121"/>
      <c r="GL1" s="121"/>
      <c r="GM1" s="121"/>
      <c r="GN1" s="121"/>
      <c r="GO1" s="121"/>
      <c r="GP1" s="121"/>
      <c r="GQ1" s="121"/>
      <c r="GR1" s="121"/>
      <c r="GS1" s="121" t="str">
        <f>FW1</f>
        <v>第31表　総所得金額等の段階別家族数別令和５年度納税義務者数に関する調
(1)納税義務者数</v>
      </c>
      <c r="GT1" s="121"/>
      <c r="GU1" s="121"/>
      <c r="GV1" s="121"/>
      <c r="GW1" s="121"/>
      <c r="GX1" s="121"/>
      <c r="GY1" s="121"/>
      <c r="GZ1" s="121"/>
      <c r="HA1" s="121"/>
      <c r="HB1" s="121"/>
      <c r="HC1" s="121"/>
      <c r="HD1" s="121" t="str">
        <f>GH1</f>
        <v>第31表　総所得金額等の段階別家族数別令和５年度納税義務者数に関する調（つづき）
(2)課税標準額</v>
      </c>
      <c r="HE1" s="121"/>
      <c r="HF1" s="121"/>
      <c r="HG1" s="121"/>
      <c r="HH1" s="121"/>
      <c r="HI1" s="121"/>
      <c r="HJ1" s="121"/>
      <c r="HK1" s="121"/>
      <c r="HL1" s="121"/>
      <c r="HM1" s="121"/>
      <c r="HN1" s="121"/>
    </row>
    <row r="2" spans="1:222" s="44" customFormat="1" ht="15" customHeight="1" x14ac:dyDescent="0.2">
      <c r="A2" s="45"/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6"/>
      <c r="DJ2" s="46"/>
      <c r="DK2" s="46"/>
      <c r="DL2" s="46"/>
      <c r="DM2" s="46"/>
      <c r="DN2" s="46"/>
      <c r="DO2" s="46"/>
      <c r="DP2" s="46"/>
      <c r="DQ2" s="46"/>
      <c r="DR2" s="46"/>
      <c r="DS2" s="46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6"/>
      <c r="EF2" s="46"/>
      <c r="EG2" s="46"/>
      <c r="EH2" s="46"/>
      <c r="EI2" s="46"/>
      <c r="EJ2" s="46"/>
      <c r="EK2" s="46"/>
      <c r="EL2" s="46"/>
      <c r="EM2" s="46"/>
      <c r="EN2" s="46"/>
      <c r="EO2" s="46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6"/>
      <c r="FB2" s="46"/>
      <c r="FC2" s="46"/>
      <c r="FD2" s="46"/>
      <c r="FE2" s="46"/>
      <c r="FF2" s="46"/>
      <c r="FG2" s="46"/>
      <c r="FH2" s="46"/>
      <c r="FI2" s="46"/>
      <c r="FJ2" s="46"/>
      <c r="FK2" s="46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6"/>
      <c r="FX2" s="46"/>
      <c r="FY2" s="46"/>
      <c r="FZ2" s="46"/>
      <c r="GA2" s="46"/>
      <c r="GB2" s="46"/>
      <c r="GC2" s="46"/>
      <c r="GD2" s="46"/>
      <c r="GE2" s="46"/>
      <c r="GF2" s="46"/>
      <c r="GG2" s="46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6"/>
      <c r="GT2" s="46"/>
      <c r="GU2" s="46"/>
      <c r="GV2" s="46"/>
      <c r="GW2" s="46"/>
      <c r="GX2" s="46"/>
      <c r="GY2" s="46"/>
      <c r="GZ2" s="46"/>
      <c r="HA2" s="46"/>
      <c r="HB2" s="46"/>
      <c r="HC2" s="46"/>
      <c r="HD2" s="47"/>
      <c r="HE2" s="47"/>
      <c r="HF2" s="47"/>
      <c r="HG2" s="47"/>
      <c r="HH2" s="47"/>
      <c r="HI2" s="47"/>
      <c r="HJ2" s="47"/>
      <c r="HK2" s="47"/>
      <c r="HL2" s="47"/>
      <c r="HM2" s="47"/>
      <c r="HN2" s="47"/>
    </row>
    <row r="3" spans="1:222" ht="15" customHeight="1" x14ac:dyDescent="0.2">
      <c r="A3" s="7"/>
      <c r="B3" s="7"/>
      <c r="C3" s="1" t="s">
        <v>88</v>
      </c>
      <c r="D3" s="1" t="s">
        <v>89</v>
      </c>
      <c r="E3" s="1" t="s">
        <v>90</v>
      </c>
      <c r="F3" s="1" t="s">
        <v>91</v>
      </c>
      <c r="G3" s="1" t="s">
        <v>92</v>
      </c>
      <c r="H3" s="1" t="s">
        <v>93</v>
      </c>
      <c r="I3" s="1" t="s">
        <v>94</v>
      </c>
      <c r="J3" s="1" t="s">
        <v>95</v>
      </c>
      <c r="K3" s="1" t="s">
        <v>96</v>
      </c>
      <c r="L3" s="1" t="s">
        <v>97</v>
      </c>
      <c r="M3" s="1" t="s">
        <v>98</v>
      </c>
      <c r="N3" s="1" t="s">
        <v>79</v>
      </c>
      <c r="O3" s="1" t="s">
        <v>64</v>
      </c>
      <c r="P3" s="1" t="s">
        <v>65</v>
      </c>
      <c r="Q3" s="1" t="s">
        <v>66</v>
      </c>
      <c r="R3" s="1" t="s">
        <v>67</v>
      </c>
      <c r="S3" s="1" t="s">
        <v>68</v>
      </c>
      <c r="T3" s="1" t="s">
        <v>69</v>
      </c>
      <c r="U3" s="1" t="s">
        <v>70</v>
      </c>
      <c r="V3" s="1" t="s">
        <v>71</v>
      </c>
      <c r="W3" s="1" t="s">
        <v>72</v>
      </c>
      <c r="X3" s="1" t="s">
        <v>73</v>
      </c>
      <c r="Y3" s="1" t="s">
        <v>88</v>
      </c>
      <c r="Z3" s="1" t="s">
        <v>89</v>
      </c>
      <c r="AA3" s="1" t="s">
        <v>90</v>
      </c>
      <c r="AB3" s="1" t="s">
        <v>91</v>
      </c>
      <c r="AC3" s="1" t="s">
        <v>92</v>
      </c>
      <c r="AD3" s="1" t="s">
        <v>93</v>
      </c>
      <c r="AE3" s="1" t="s">
        <v>94</v>
      </c>
      <c r="AF3" s="1" t="s">
        <v>95</v>
      </c>
      <c r="AG3" s="1" t="s">
        <v>96</v>
      </c>
      <c r="AH3" s="1" t="s">
        <v>97</v>
      </c>
      <c r="AI3" s="1" t="s">
        <v>98</v>
      </c>
      <c r="AJ3" s="1" t="s">
        <v>79</v>
      </c>
      <c r="AK3" s="1" t="s">
        <v>64</v>
      </c>
      <c r="AL3" s="1" t="s">
        <v>65</v>
      </c>
      <c r="AM3" s="1" t="s">
        <v>66</v>
      </c>
      <c r="AN3" s="1" t="s">
        <v>67</v>
      </c>
      <c r="AO3" s="1" t="s">
        <v>68</v>
      </c>
      <c r="AP3" s="1" t="s">
        <v>69</v>
      </c>
      <c r="AQ3" s="1" t="s">
        <v>70</v>
      </c>
      <c r="AR3" s="1" t="s">
        <v>71</v>
      </c>
      <c r="AS3" s="1" t="s">
        <v>72</v>
      </c>
      <c r="AT3" s="1" t="s">
        <v>73</v>
      </c>
      <c r="AU3" s="1" t="s">
        <v>88</v>
      </c>
      <c r="AV3" s="1" t="s">
        <v>89</v>
      </c>
      <c r="AW3" s="1" t="s">
        <v>90</v>
      </c>
      <c r="AX3" s="1" t="s">
        <v>91</v>
      </c>
      <c r="AY3" s="1" t="s">
        <v>92</v>
      </c>
      <c r="AZ3" s="1" t="s">
        <v>93</v>
      </c>
      <c r="BA3" s="1" t="s">
        <v>94</v>
      </c>
      <c r="BB3" s="1" t="s">
        <v>95</v>
      </c>
      <c r="BC3" s="1" t="s">
        <v>96</v>
      </c>
      <c r="BD3" s="1" t="s">
        <v>97</v>
      </c>
      <c r="BE3" s="1" t="s">
        <v>98</v>
      </c>
      <c r="BF3" s="1" t="s">
        <v>79</v>
      </c>
      <c r="BG3" s="1" t="s">
        <v>64</v>
      </c>
      <c r="BH3" s="1" t="s">
        <v>65</v>
      </c>
      <c r="BI3" s="1" t="s">
        <v>66</v>
      </c>
      <c r="BJ3" s="1" t="s">
        <v>67</v>
      </c>
      <c r="BK3" s="1" t="s">
        <v>68</v>
      </c>
      <c r="BL3" s="1" t="s">
        <v>69</v>
      </c>
      <c r="BM3" s="1" t="s">
        <v>70</v>
      </c>
      <c r="BN3" s="1" t="s">
        <v>71</v>
      </c>
      <c r="BO3" s="1" t="s">
        <v>72</v>
      </c>
      <c r="BP3" s="1" t="s">
        <v>73</v>
      </c>
      <c r="BQ3" s="1" t="s">
        <v>88</v>
      </c>
      <c r="BR3" s="1" t="s">
        <v>89</v>
      </c>
      <c r="BS3" s="1" t="s">
        <v>90</v>
      </c>
      <c r="BT3" s="1" t="s">
        <v>91</v>
      </c>
      <c r="BU3" s="1" t="s">
        <v>92</v>
      </c>
      <c r="BV3" s="1" t="s">
        <v>93</v>
      </c>
      <c r="BW3" s="1" t="s">
        <v>94</v>
      </c>
      <c r="BX3" s="1" t="s">
        <v>95</v>
      </c>
      <c r="BY3" s="1" t="s">
        <v>96</v>
      </c>
      <c r="BZ3" s="1" t="s">
        <v>97</v>
      </c>
      <c r="CA3" s="1" t="s">
        <v>98</v>
      </c>
      <c r="CB3" s="1" t="s">
        <v>79</v>
      </c>
      <c r="CC3" s="1" t="s">
        <v>64</v>
      </c>
      <c r="CD3" s="1" t="s">
        <v>65</v>
      </c>
      <c r="CE3" s="1" t="s">
        <v>66</v>
      </c>
      <c r="CF3" s="1" t="s">
        <v>67</v>
      </c>
      <c r="CG3" s="1" t="s">
        <v>68</v>
      </c>
      <c r="CH3" s="1" t="s">
        <v>69</v>
      </c>
      <c r="CI3" s="1" t="s">
        <v>70</v>
      </c>
      <c r="CJ3" s="1" t="s">
        <v>71</v>
      </c>
      <c r="CK3" s="1" t="s">
        <v>72</v>
      </c>
      <c r="CL3" s="1" t="s">
        <v>73</v>
      </c>
      <c r="CM3" s="1" t="s">
        <v>88</v>
      </c>
      <c r="CN3" s="1" t="s">
        <v>89</v>
      </c>
      <c r="CO3" s="1" t="s">
        <v>90</v>
      </c>
      <c r="CP3" s="1" t="s">
        <v>91</v>
      </c>
      <c r="CQ3" s="1" t="s">
        <v>92</v>
      </c>
      <c r="CR3" s="1" t="s">
        <v>93</v>
      </c>
      <c r="CS3" s="1" t="s">
        <v>94</v>
      </c>
      <c r="CT3" s="1" t="s">
        <v>95</v>
      </c>
      <c r="CU3" s="1" t="s">
        <v>96</v>
      </c>
      <c r="CV3" s="1" t="s">
        <v>97</v>
      </c>
      <c r="CW3" s="1" t="s">
        <v>98</v>
      </c>
      <c r="CX3" s="1" t="s">
        <v>79</v>
      </c>
      <c r="CY3" s="1" t="s">
        <v>64</v>
      </c>
      <c r="CZ3" s="1" t="s">
        <v>65</v>
      </c>
      <c r="DA3" s="1" t="s">
        <v>66</v>
      </c>
      <c r="DB3" s="1" t="s">
        <v>67</v>
      </c>
      <c r="DC3" s="1" t="s">
        <v>68</v>
      </c>
      <c r="DD3" s="1" t="s">
        <v>69</v>
      </c>
      <c r="DE3" s="1" t="s">
        <v>70</v>
      </c>
      <c r="DF3" s="1" t="s">
        <v>71</v>
      </c>
      <c r="DG3" s="1" t="s">
        <v>72</v>
      </c>
      <c r="DH3" s="1" t="s">
        <v>73</v>
      </c>
      <c r="DI3" s="1" t="s">
        <v>88</v>
      </c>
      <c r="DJ3" s="1" t="s">
        <v>89</v>
      </c>
      <c r="DK3" s="1" t="s">
        <v>90</v>
      </c>
      <c r="DL3" s="1" t="s">
        <v>91</v>
      </c>
      <c r="DM3" s="1" t="s">
        <v>92</v>
      </c>
      <c r="DN3" s="1" t="s">
        <v>93</v>
      </c>
      <c r="DO3" s="1" t="s">
        <v>94</v>
      </c>
      <c r="DP3" s="1" t="s">
        <v>95</v>
      </c>
      <c r="DQ3" s="1" t="s">
        <v>96</v>
      </c>
      <c r="DR3" s="1" t="s">
        <v>97</v>
      </c>
      <c r="DS3" s="1" t="s">
        <v>98</v>
      </c>
      <c r="DT3" s="1" t="s">
        <v>79</v>
      </c>
      <c r="DU3" s="1" t="s">
        <v>64</v>
      </c>
      <c r="DV3" s="1" t="s">
        <v>65</v>
      </c>
      <c r="DW3" s="1" t="s">
        <v>66</v>
      </c>
      <c r="DX3" s="1" t="s">
        <v>67</v>
      </c>
      <c r="DY3" s="1" t="s">
        <v>68</v>
      </c>
      <c r="DZ3" s="1" t="s">
        <v>69</v>
      </c>
      <c r="EA3" s="1" t="s">
        <v>70</v>
      </c>
      <c r="EB3" s="1" t="s">
        <v>71</v>
      </c>
      <c r="EC3" s="1" t="s">
        <v>72</v>
      </c>
      <c r="ED3" s="1" t="s">
        <v>73</v>
      </c>
      <c r="EE3" s="1" t="s">
        <v>88</v>
      </c>
      <c r="EF3" s="1" t="s">
        <v>89</v>
      </c>
      <c r="EG3" s="1" t="s">
        <v>90</v>
      </c>
      <c r="EH3" s="1" t="s">
        <v>91</v>
      </c>
      <c r="EI3" s="1" t="s">
        <v>92</v>
      </c>
      <c r="EJ3" s="1" t="s">
        <v>93</v>
      </c>
      <c r="EK3" s="1" t="s">
        <v>94</v>
      </c>
      <c r="EL3" s="1" t="s">
        <v>95</v>
      </c>
      <c r="EM3" s="1" t="s">
        <v>96</v>
      </c>
      <c r="EN3" s="1" t="s">
        <v>97</v>
      </c>
      <c r="EO3" s="1" t="s">
        <v>98</v>
      </c>
      <c r="EP3" s="1" t="s">
        <v>79</v>
      </c>
      <c r="EQ3" s="1" t="s">
        <v>64</v>
      </c>
      <c r="ER3" s="1" t="s">
        <v>65</v>
      </c>
      <c r="ES3" s="1" t="s">
        <v>66</v>
      </c>
      <c r="ET3" s="1" t="s">
        <v>67</v>
      </c>
      <c r="EU3" s="1" t="s">
        <v>68</v>
      </c>
      <c r="EV3" s="1" t="s">
        <v>69</v>
      </c>
      <c r="EW3" s="1" t="s">
        <v>70</v>
      </c>
      <c r="EX3" s="1" t="s">
        <v>71</v>
      </c>
      <c r="EY3" s="1" t="s">
        <v>72</v>
      </c>
      <c r="EZ3" s="1" t="s">
        <v>73</v>
      </c>
      <c r="FA3" s="1" t="s">
        <v>88</v>
      </c>
      <c r="FB3" s="1" t="s">
        <v>89</v>
      </c>
      <c r="FC3" s="1" t="s">
        <v>90</v>
      </c>
      <c r="FD3" s="1" t="s">
        <v>91</v>
      </c>
      <c r="FE3" s="1" t="s">
        <v>92</v>
      </c>
      <c r="FF3" s="1" t="s">
        <v>93</v>
      </c>
      <c r="FG3" s="1" t="s">
        <v>94</v>
      </c>
      <c r="FH3" s="1" t="s">
        <v>95</v>
      </c>
      <c r="FI3" s="1" t="s">
        <v>96</v>
      </c>
      <c r="FJ3" s="1" t="s">
        <v>97</v>
      </c>
      <c r="FK3" s="1" t="s">
        <v>98</v>
      </c>
      <c r="FL3" s="1" t="s">
        <v>79</v>
      </c>
      <c r="FM3" s="1" t="s">
        <v>64</v>
      </c>
      <c r="FN3" s="1" t="s">
        <v>65</v>
      </c>
      <c r="FO3" s="1" t="s">
        <v>66</v>
      </c>
      <c r="FP3" s="1" t="s">
        <v>67</v>
      </c>
      <c r="FQ3" s="1" t="s">
        <v>68</v>
      </c>
      <c r="FR3" s="1" t="s">
        <v>69</v>
      </c>
      <c r="FS3" s="1" t="s">
        <v>70</v>
      </c>
      <c r="FT3" s="1" t="s">
        <v>71</v>
      </c>
      <c r="FU3" s="1" t="s">
        <v>72</v>
      </c>
      <c r="FV3" s="1" t="s">
        <v>73</v>
      </c>
      <c r="FW3" s="1" t="s">
        <v>88</v>
      </c>
      <c r="FX3" s="1" t="s">
        <v>89</v>
      </c>
      <c r="FY3" s="1" t="s">
        <v>90</v>
      </c>
      <c r="FZ3" s="1" t="s">
        <v>91</v>
      </c>
      <c r="GA3" s="1" t="s">
        <v>92</v>
      </c>
      <c r="GB3" s="1" t="s">
        <v>93</v>
      </c>
      <c r="GC3" s="1" t="s">
        <v>94</v>
      </c>
      <c r="GD3" s="1" t="s">
        <v>95</v>
      </c>
      <c r="GE3" s="1" t="s">
        <v>96</v>
      </c>
      <c r="GF3" s="1" t="s">
        <v>97</v>
      </c>
      <c r="GG3" s="1" t="s">
        <v>98</v>
      </c>
      <c r="GH3" s="1" t="s">
        <v>79</v>
      </c>
      <c r="GI3" s="1" t="s">
        <v>64</v>
      </c>
      <c r="GJ3" s="1" t="s">
        <v>65</v>
      </c>
      <c r="GK3" s="1" t="s">
        <v>66</v>
      </c>
      <c r="GL3" s="1" t="s">
        <v>67</v>
      </c>
      <c r="GM3" s="1" t="s">
        <v>68</v>
      </c>
      <c r="GN3" s="1" t="s">
        <v>69</v>
      </c>
      <c r="GO3" s="1" t="s">
        <v>70</v>
      </c>
      <c r="GP3" s="1" t="s">
        <v>71</v>
      </c>
      <c r="GQ3" s="1" t="s">
        <v>72</v>
      </c>
      <c r="GR3" s="1" t="s">
        <v>73</v>
      </c>
      <c r="GS3" s="1" t="s">
        <v>88</v>
      </c>
      <c r="GT3" s="1" t="s">
        <v>89</v>
      </c>
      <c r="GU3" s="1" t="s">
        <v>90</v>
      </c>
      <c r="GV3" s="1" t="s">
        <v>91</v>
      </c>
      <c r="GW3" s="1" t="s">
        <v>92</v>
      </c>
      <c r="GX3" s="1" t="s">
        <v>93</v>
      </c>
      <c r="GY3" s="1" t="s">
        <v>94</v>
      </c>
      <c r="GZ3" s="1" t="s">
        <v>95</v>
      </c>
      <c r="HA3" s="1" t="s">
        <v>96</v>
      </c>
      <c r="HB3" s="1" t="s">
        <v>97</v>
      </c>
      <c r="HC3" s="1" t="s">
        <v>98</v>
      </c>
      <c r="HD3" s="1" t="s">
        <v>79</v>
      </c>
      <c r="HE3" s="1" t="s">
        <v>64</v>
      </c>
      <c r="HF3" s="1" t="s">
        <v>65</v>
      </c>
      <c r="HG3" s="1" t="s">
        <v>66</v>
      </c>
      <c r="HH3" s="1" t="s">
        <v>67</v>
      </c>
      <c r="HI3" s="1" t="s">
        <v>68</v>
      </c>
      <c r="HJ3" s="1" t="s">
        <v>69</v>
      </c>
      <c r="HK3" s="1" t="s">
        <v>70</v>
      </c>
      <c r="HL3" s="1" t="s">
        <v>71</v>
      </c>
      <c r="HM3" s="1" t="s">
        <v>72</v>
      </c>
      <c r="HN3" s="1" t="s">
        <v>73</v>
      </c>
    </row>
    <row r="4" spans="1:222" s="9" customFormat="1" ht="15" customHeight="1" x14ac:dyDescent="0.2">
      <c r="A4" s="113" t="s">
        <v>99</v>
      </c>
      <c r="B4" s="114"/>
      <c r="C4" s="111">
        <v>200</v>
      </c>
      <c r="D4" s="111"/>
      <c r="E4" s="111"/>
      <c r="F4" s="111"/>
      <c r="G4" s="111"/>
      <c r="H4" s="111"/>
      <c r="I4" s="111"/>
      <c r="J4" s="111"/>
      <c r="K4" s="111"/>
      <c r="L4" s="111"/>
      <c r="M4" s="112"/>
      <c r="N4" s="111">
        <v>201</v>
      </c>
      <c r="O4" s="111"/>
      <c r="P4" s="111"/>
      <c r="Q4" s="111"/>
      <c r="R4" s="111"/>
      <c r="S4" s="111"/>
      <c r="T4" s="111"/>
      <c r="U4" s="111"/>
      <c r="V4" s="111"/>
      <c r="W4" s="111"/>
      <c r="X4" s="112"/>
      <c r="Y4" s="111">
        <v>210</v>
      </c>
      <c r="Z4" s="111"/>
      <c r="AA4" s="111"/>
      <c r="AB4" s="111"/>
      <c r="AC4" s="111"/>
      <c r="AD4" s="111"/>
      <c r="AE4" s="111"/>
      <c r="AF4" s="111"/>
      <c r="AG4" s="111"/>
      <c r="AH4" s="111"/>
      <c r="AI4" s="112"/>
      <c r="AJ4" s="111">
        <v>211</v>
      </c>
      <c r="AK4" s="111"/>
      <c r="AL4" s="111"/>
      <c r="AM4" s="111"/>
      <c r="AN4" s="111"/>
      <c r="AO4" s="111"/>
      <c r="AP4" s="111"/>
      <c r="AQ4" s="111"/>
      <c r="AR4" s="111"/>
      <c r="AS4" s="111"/>
      <c r="AT4" s="112"/>
      <c r="AU4" s="111">
        <v>220</v>
      </c>
      <c r="AV4" s="111"/>
      <c r="AW4" s="111"/>
      <c r="AX4" s="111"/>
      <c r="AY4" s="111"/>
      <c r="AZ4" s="111"/>
      <c r="BA4" s="111"/>
      <c r="BB4" s="111"/>
      <c r="BC4" s="111"/>
      <c r="BD4" s="111"/>
      <c r="BE4" s="112"/>
      <c r="BF4" s="111">
        <v>221</v>
      </c>
      <c r="BG4" s="111"/>
      <c r="BH4" s="111"/>
      <c r="BI4" s="111"/>
      <c r="BJ4" s="111"/>
      <c r="BK4" s="111"/>
      <c r="BL4" s="111"/>
      <c r="BM4" s="111"/>
      <c r="BN4" s="111"/>
      <c r="BO4" s="111"/>
      <c r="BP4" s="112"/>
      <c r="BQ4" s="111">
        <v>230</v>
      </c>
      <c r="BR4" s="111"/>
      <c r="BS4" s="111"/>
      <c r="BT4" s="111"/>
      <c r="BU4" s="111"/>
      <c r="BV4" s="111"/>
      <c r="BW4" s="111"/>
      <c r="BX4" s="111"/>
      <c r="BY4" s="111"/>
      <c r="BZ4" s="111"/>
      <c r="CA4" s="112"/>
      <c r="CB4" s="111">
        <v>231</v>
      </c>
      <c r="CC4" s="111"/>
      <c r="CD4" s="111"/>
      <c r="CE4" s="111"/>
      <c r="CF4" s="111"/>
      <c r="CG4" s="111"/>
      <c r="CH4" s="111"/>
      <c r="CI4" s="111"/>
      <c r="CJ4" s="111"/>
      <c r="CK4" s="111"/>
      <c r="CL4" s="112"/>
      <c r="CM4" s="111">
        <v>240</v>
      </c>
      <c r="CN4" s="111"/>
      <c r="CO4" s="111"/>
      <c r="CP4" s="111"/>
      <c r="CQ4" s="111"/>
      <c r="CR4" s="111"/>
      <c r="CS4" s="111"/>
      <c r="CT4" s="111"/>
      <c r="CU4" s="111"/>
      <c r="CV4" s="111"/>
      <c r="CW4" s="112"/>
      <c r="CX4" s="111">
        <v>241</v>
      </c>
      <c r="CY4" s="111"/>
      <c r="CZ4" s="111"/>
      <c r="DA4" s="111"/>
      <c r="DB4" s="111"/>
      <c r="DC4" s="111"/>
      <c r="DD4" s="111"/>
      <c r="DE4" s="111"/>
      <c r="DF4" s="111"/>
      <c r="DG4" s="111"/>
      <c r="DH4" s="112"/>
      <c r="DI4" s="111">
        <v>250</v>
      </c>
      <c r="DJ4" s="111"/>
      <c r="DK4" s="111"/>
      <c r="DL4" s="111"/>
      <c r="DM4" s="111"/>
      <c r="DN4" s="111"/>
      <c r="DO4" s="111"/>
      <c r="DP4" s="111"/>
      <c r="DQ4" s="111"/>
      <c r="DR4" s="111"/>
      <c r="DS4" s="112"/>
      <c r="DT4" s="111">
        <v>251</v>
      </c>
      <c r="DU4" s="111"/>
      <c r="DV4" s="111"/>
      <c r="DW4" s="111"/>
      <c r="DX4" s="111"/>
      <c r="DY4" s="111"/>
      <c r="DZ4" s="111"/>
      <c r="EA4" s="111"/>
      <c r="EB4" s="111"/>
      <c r="EC4" s="111"/>
      <c r="ED4" s="112"/>
      <c r="EE4" s="111">
        <v>260</v>
      </c>
      <c r="EF4" s="111"/>
      <c r="EG4" s="111"/>
      <c r="EH4" s="111"/>
      <c r="EI4" s="111"/>
      <c r="EJ4" s="111"/>
      <c r="EK4" s="111"/>
      <c r="EL4" s="111"/>
      <c r="EM4" s="111"/>
      <c r="EN4" s="111"/>
      <c r="EO4" s="112"/>
      <c r="EP4" s="111">
        <v>261</v>
      </c>
      <c r="EQ4" s="111"/>
      <c r="ER4" s="111"/>
      <c r="ES4" s="111"/>
      <c r="ET4" s="111"/>
      <c r="EU4" s="111"/>
      <c r="EV4" s="111"/>
      <c r="EW4" s="111"/>
      <c r="EX4" s="111"/>
      <c r="EY4" s="111"/>
      <c r="EZ4" s="112"/>
      <c r="FA4" s="111">
        <v>270</v>
      </c>
      <c r="FB4" s="111"/>
      <c r="FC4" s="111"/>
      <c r="FD4" s="111"/>
      <c r="FE4" s="111"/>
      <c r="FF4" s="111"/>
      <c r="FG4" s="111"/>
      <c r="FH4" s="111"/>
      <c r="FI4" s="111"/>
      <c r="FJ4" s="111"/>
      <c r="FK4" s="112"/>
      <c r="FL4" s="111">
        <v>271</v>
      </c>
      <c r="FM4" s="111"/>
      <c r="FN4" s="111"/>
      <c r="FO4" s="111"/>
      <c r="FP4" s="111"/>
      <c r="FQ4" s="111"/>
      <c r="FR4" s="111"/>
      <c r="FS4" s="111"/>
      <c r="FT4" s="111"/>
      <c r="FU4" s="111"/>
      <c r="FV4" s="112"/>
      <c r="FW4" s="124">
        <v>280</v>
      </c>
      <c r="FX4" s="111"/>
      <c r="FY4" s="111"/>
      <c r="FZ4" s="111"/>
      <c r="GA4" s="111"/>
      <c r="GB4" s="111"/>
      <c r="GC4" s="111"/>
      <c r="GD4" s="111"/>
      <c r="GE4" s="111"/>
      <c r="GF4" s="111"/>
      <c r="GG4" s="112"/>
      <c r="GH4" s="124">
        <v>281</v>
      </c>
      <c r="GI4" s="111"/>
      <c r="GJ4" s="111"/>
      <c r="GK4" s="111"/>
      <c r="GL4" s="111"/>
      <c r="GM4" s="111"/>
      <c r="GN4" s="111"/>
      <c r="GO4" s="111"/>
      <c r="GP4" s="111"/>
      <c r="GQ4" s="111"/>
      <c r="GR4" s="112"/>
      <c r="GS4" s="111">
        <v>290</v>
      </c>
      <c r="GT4" s="111"/>
      <c r="GU4" s="111"/>
      <c r="GV4" s="111"/>
      <c r="GW4" s="111"/>
      <c r="GX4" s="111"/>
      <c r="GY4" s="111"/>
      <c r="GZ4" s="111"/>
      <c r="HA4" s="111"/>
      <c r="HB4" s="111"/>
      <c r="HC4" s="112"/>
      <c r="HD4" s="111">
        <v>291</v>
      </c>
      <c r="HE4" s="111"/>
      <c r="HF4" s="111"/>
      <c r="HG4" s="111"/>
      <c r="HH4" s="111"/>
      <c r="HI4" s="111"/>
      <c r="HJ4" s="111"/>
      <c r="HK4" s="111"/>
      <c r="HL4" s="111"/>
      <c r="HM4" s="111"/>
      <c r="HN4" s="112"/>
    </row>
    <row r="5" spans="1:222" s="9" customFormat="1" ht="15" customHeight="1" x14ac:dyDescent="0.2">
      <c r="A5" s="119" t="s">
        <v>100</v>
      </c>
      <c r="B5" s="120"/>
      <c r="C5" s="115" t="s">
        <v>130</v>
      </c>
      <c r="D5" s="115"/>
      <c r="E5" s="115"/>
      <c r="F5" s="115"/>
      <c r="G5" s="115"/>
      <c r="H5" s="115"/>
      <c r="I5" s="115"/>
      <c r="J5" s="115"/>
      <c r="K5" s="115"/>
      <c r="L5" s="115"/>
      <c r="M5" s="116"/>
      <c r="N5" s="115" t="s">
        <v>130</v>
      </c>
      <c r="O5" s="115"/>
      <c r="P5" s="115"/>
      <c r="Q5" s="115"/>
      <c r="R5" s="115"/>
      <c r="S5" s="115"/>
      <c r="T5" s="115"/>
      <c r="U5" s="115"/>
      <c r="V5" s="115"/>
      <c r="W5" s="115"/>
      <c r="X5" s="116"/>
      <c r="Y5" s="115" t="s">
        <v>131</v>
      </c>
      <c r="Z5" s="115"/>
      <c r="AA5" s="115"/>
      <c r="AB5" s="115"/>
      <c r="AC5" s="115"/>
      <c r="AD5" s="115"/>
      <c r="AE5" s="115"/>
      <c r="AF5" s="115"/>
      <c r="AG5" s="115"/>
      <c r="AH5" s="115"/>
      <c r="AI5" s="116"/>
      <c r="AJ5" s="115" t="s">
        <v>131</v>
      </c>
      <c r="AK5" s="115"/>
      <c r="AL5" s="115"/>
      <c r="AM5" s="115"/>
      <c r="AN5" s="115"/>
      <c r="AO5" s="115"/>
      <c r="AP5" s="115"/>
      <c r="AQ5" s="115"/>
      <c r="AR5" s="115"/>
      <c r="AS5" s="115"/>
      <c r="AT5" s="116"/>
      <c r="AU5" s="115" t="s">
        <v>132</v>
      </c>
      <c r="AV5" s="115"/>
      <c r="AW5" s="115"/>
      <c r="AX5" s="115"/>
      <c r="AY5" s="115"/>
      <c r="AZ5" s="115"/>
      <c r="BA5" s="115"/>
      <c r="BB5" s="115"/>
      <c r="BC5" s="115"/>
      <c r="BD5" s="115"/>
      <c r="BE5" s="116"/>
      <c r="BF5" s="115" t="s">
        <v>132</v>
      </c>
      <c r="BG5" s="115"/>
      <c r="BH5" s="115"/>
      <c r="BI5" s="115"/>
      <c r="BJ5" s="115"/>
      <c r="BK5" s="115"/>
      <c r="BL5" s="115"/>
      <c r="BM5" s="115"/>
      <c r="BN5" s="115"/>
      <c r="BO5" s="115"/>
      <c r="BP5" s="116"/>
      <c r="BQ5" s="115" t="s">
        <v>159</v>
      </c>
      <c r="BR5" s="115"/>
      <c r="BS5" s="115"/>
      <c r="BT5" s="115"/>
      <c r="BU5" s="115"/>
      <c r="BV5" s="115"/>
      <c r="BW5" s="115"/>
      <c r="BX5" s="115"/>
      <c r="BY5" s="115"/>
      <c r="BZ5" s="115"/>
      <c r="CA5" s="116"/>
      <c r="CB5" s="115" t="s">
        <v>159</v>
      </c>
      <c r="CC5" s="115"/>
      <c r="CD5" s="115"/>
      <c r="CE5" s="115"/>
      <c r="CF5" s="115"/>
      <c r="CG5" s="115"/>
      <c r="CH5" s="115"/>
      <c r="CI5" s="115"/>
      <c r="CJ5" s="115"/>
      <c r="CK5" s="115"/>
      <c r="CL5" s="116"/>
      <c r="CM5" s="115" t="s">
        <v>160</v>
      </c>
      <c r="CN5" s="115"/>
      <c r="CO5" s="115"/>
      <c r="CP5" s="115"/>
      <c r="CQ5" s="115"/>
      <c r="CR5" s="115"/>
      <c r="CS5" s="115"/>
      <c r="CT5" s="115"/>
      <c r="CU5" s="115"/>
      <c r="CV5" s="115"/>
      <c r="CW5" s="116"/>
      <c r="CX5" s="115" t="s">
        <v>160</v>
      </c>
      <c r="CY5" s="115"/>
      <c r="CZ5" s="115"/>
      <c r="DA5" s="115"/>
      <c r="DB5" s="115"/>
      <c r="DC5" s="115"/>
      <c r="DD5" s="115"/>
      <c r="DE5" s="115"/>
      <c r="DF5" s="115"/>
      <c r="DG5" s="115"/>
      <c r="DH5" s="116"/>
      <c r="DI5" s="115" t="s">
        <v>161</v>
      </c>
      <c r="DJ5" s="115"/>
      <c r="DK5" s="115"/>
      <c r="DL5" s="115"/>
      <c r="DM5" s="115"/>
      <c r="DN5" s="115"/>
      <c r="DO5" s="115"/>
      <c r="DP5" s="115"/>
      <c r="DQ5" s="115"/>
      <c r="DR5" s="115"/>
      <c r="DS5" s="116"/>
      <c r="DT5" s="115" t="s">
        <v>161</v>
      </c>
      <c r="DU5" s="115"/>
      <c r="DV5" s="115"/>
      <c r="DW5" s="115"/>
      <c r="DX5" s="115"/>
      <c r="DY5" s="115"/>
      <c r="DZ5" s="115"/>
      <c r="EA5" s="115"/>
      <c r="EB5" s="115"/>
      <c r="EC5" s="115"/>
      <c r="ED5" s="116"/>
      <c r="EE5" s="115" t="s">
        <v>162</v>
      </c>
      <c r="EF5" s="115"/>
      <c r="EG5" s="115"/>
      <c r="EH5" s="115"/>
      <c r="EI5" s="115"/>
      <c r="EJ5" s="115"/>
      <c r="EK5" s="115"/>
      <c r="EL5" s="115"/>
      <c r="EM5" s="115"/>
      <c r="EN5" s="115"/>
      <c r="EO5" s="116"/>
      <c r="EP5" s="115" t="s">
        <v>162</v>
      </c>
      <c r="EQ5" s="115"/>
      <c r="ER5" s="115"/>
      <c r="ES5" s="115"/>
      <c r="ET5" s="115"/>
      <c r="EU5" s="115"/>
      <c r="EV5" s="115"/>
      <c r="EW5" s="115"/>
      <c r="EX5" s="115"/>
      <c r="EY5" s="115"/>
      <c r="EZ5" s="116"/>
      <c r="FA5" s="115" t="s">
        <v>163</v>
      </c>
      <c r="FB5" s="115"/>
      <c r="FC5" s="115"/>
      <c r="FD5" s="115"/>
      <c r="FE5" s="115"/>
      <c r="FF5" s="115"/>
      <c r="FG5" s="115"/>
      <c r="FH5" s="115"/>
      <c r="FI5" s="115"/>
      <c r="FJ5" s="115"/>
      <c r="FK5" s="116"/>
      <c r="FL5" s="125" t="s">
        <v>163</v>
      </c>
      <c r="FM5" s="115"/>
      <c r="FN5" s="115"/>
      <c r="FO5" s="115"/>
      <c r="FP5" s="115"/>
      <c r="FQ5" s="115"/>
      <c r="FR5" s="115"/>
      <c r="FS5" s="115"/>
      <c r="FT5" s="115"/>
      <c r="FU5" s="115"/>
      <c r="FV5" s="116"/>
      <c r="FW5" s="115" t="s">
        <v>173</v>
      </c>
      <c r="FX5" s="115"/>
      <c r="FY5" s="115"/>
      <c r="FZ5" s="115"/>
      <c r="GA5" s="115"/>
      <c r="GB5" s="115"/>
      <c r="GC5" s="115"/>
      <c r="GD5" s="115"/>
      <c r="GE5" s="115"/>
      <c r="GF5" s="115"/>
      <c r="GG5" s="116"/>
      <c r="GH5" s="115" t="s">
        <v>173</v>
      </c>
      <c r="GI5" s="115"/>
      <c r="GJ5" s="115"/>
      <c r="GK5" s="115"/>
      <c r="GL5" s="115"/>
      <c r="GM5" s="115"/>
      <c r="GN5" s="115"/>
      <c r="GO5" s="115"/>
      <c r="GP5" s="115"/>
      <c r="GQ5" s="115"/>
      <c r="GR5" s="116"/>
      <c r="GS5" s="115" t="s">
        <v>174</v>
      </c>
      <c r="GT5" s="115"/>
      <c r="GU5" s="115"/>
      <c r="GV5" s="115"/>
      <c r="GW5" s="115"/>
      <c r="GX5" s="115"/>
      <c r="GY5" s="115"/>
      <c r="GZ5" s="115"/>
      <c r="HA5" s="115"/>
      <c r="HB5" s="115"/>
      <c r="HC5" s="116"/>
      <c r="HD5" s="115" t="s">
        <v>174</v>
      </c>
      <c r="HE5" s="115"/>
      <c r="HF5" s="115"/>
      <c r="HG5" s="115"/>
      <c r="HH5" s="115"/>
      <c r="HI5" s="115"/>
      <c r="HJ5" s="115"/>
      <c r="HK5" s="115"/>
      <c r="HL5" s="115"/>
      <c r="HM5" s="115"/>
      <c r="HN5" s="116"/>
    </row>
    <row r="6" spans="1:222" s="9" customFormat="1" ht="13.5" customHeight="1" x14ac:dyDescent="0.2">
      <c r="A6" s="105" t="s">
        <v>101</v>
      </c>
      <c r="B6" s="106"/>
      <c r="C6" s="10"/>
      <c r="D6" s="117" t="s">
        <v>102</v>
      </c>
      <c r="E6" s="117"/>
      <c r="F6" s="117"/>
      <c r="G6" s="117"/>
      <c r="H6" s="117"/>
      <c r="I6" s="117"/>
      <c r="J6" s="117"/>
      <c r="K6" s="117"/>
      <c r="L6" s="117"/>
      <c r="M6" s="118"/>
      <c r="N6" s="10"/>
      <c r="O6" s="117" t="s">
        <v>103</v>
      </c>
      <c r="P6" s="117"/>
      <c r="Q6" s="117"/>
      <c r="R6" s="117"/>
      <c r="S6" s="117"/>
      <c r="T6" s="117"/>
      <c r="U6" s="117"/>
      <c r="V6" s="117"/>
      <c r="W6" s="117"/>
      <c r="X6" s="118"/>
      <c r="Y6" s="10"/>
      <c r="Z6" s="117" t="s">
        <v>102</v>
      </c>
      <c r="AA6" s="117"/>
      <c r="AB6" s="117"/>
      <c r="AC6" s="117"/>
      <c r="AD6" s="117"/>
      <c r="AE6" s="117"/>
      <c r="AF6" s="117"/>
      <c r="AG6" s="117"/>
      <c r="AH6" s="117"/>
      <c r="AI6" s="118"/>
      <c r="AJ6" s="10"/>
      <c r="AK6" s="117" t="s">
        <v>103</v>
      </c>
      <c r="AL6" s="117"/>
      <c r="AM6" s="117"/>
      <c r="AN6" s="117"/>
      <c r="AO6" s="117"/>
      <c r="AP6" s="117"/>
      <c r="AQ6" s="117"/>
      <c r="AR6" s="117"/>
      <c r="AS6" s="117"/>
      <c r="AT6" s="118"/>
      <c r="AU6" s="10"/>
      <c r="AV6" s="117" t="s">
        <v>102</v>
      </c>
      <c r="AW6" s="117"/>
      <c r="AX6" s="117"/>
      <c r="AY6" s="117"/>
      <c r="AZ6" s="117"/>
      <c r="BA6" s="117"/>
      <c r="BB6" s="117"/>
      <c r="BC6" s="117"/>
      <c r="BD6" s="117"/>
      <c r="BE6" s="118"/>
      <c r="BF6" s="10"/>
      <c r="BG6" s="117" t="s">
        <v>103</v>
      </c>
      <c r="BH6" s="117"/>
      <c r="BI6" s="117"/>
      <c r="BJ6" s="117"/>
      <c r="BK6" s="117"/>
      <c r="BL6" s="117"/>
      <c r="BM6" s="117"/>
      <c r="BN6" s="117"/>
      <c r="BO6" s="117"/>
      <c r="BP6" s="118"/>
      <c r="BQ6" s="10"/>
      <c r="BR6" s="117" t="s">
        <v>102</v>
      </c>
      <c r="BS6" s="117"/>
      <c r="BT6" s="117"/>
      <c r="BU6" s="117"/>
      <c r="BV6" s="117"/>
      <c r="BW6" s="117"/>
      <c r="BX6" s="117"/>
      <c r="BY6" s="117"/>
      <c r="BZ6" s="117"/>
      <c r="CA6" s="118"/>
      <c r="CB6" s="10"/>
      <c r="CC6" s="117" t="s">
        <v>103</v>
      </c>
      <c r="CD6" s="117"/>
      <c r="CE6" s="117"/>
      <c r="CF6" s="117"/>
      <c r="CG6" s="117"/>
      <c r="CH6" s="117"/>
      <c r="CI6" s="117"/>
      <c r="CJ6" s="117"/>
      <c r="CK6" s="117"/>
      <c r="CL6" s="118"/>
      <c r="CM6" s="10"/>
      <c r="CN6" s="117" t="s">
        <v>102</v>
      </c>
      <c r="CO6" s="117"/>
      <c r="CP6" s="117"/>
      <c r="CQ6" s="117"/>
      <c r="CR6" s="117"/>
      <c r="CS6" s="117"/>
      <c r="CT6" s="117"/>
      <c r="CU6" s="117"/>
      <c r="CV6" s="117"/>
      <c r="CW6" s="118"/>
      <c r="CX6" s="10"/>
      <c r="CY6" s="117" t="s">
        <v>103</v>
      </c>
      <c r="CZ6" s="117"/>
      <c r="DA6" s="117"/>
      <c r="DB6" s="117"/>
      <c r="DC6" s="117"/>
      <c r="DD6" s="117"/>
      <c r="DE6" s="117"/>
      <c r="DF6" s="117"/>
      <c r="DG6" s="117"/>
      <c r="DH6" s="118"/>
      <c r="DI6" s="10"/>
      <c r="DJ6" s="117" t="s">
        <v>102</v>
      </c>
      <c r="DK6" s="117"/>
      <c r="DL6" s="117"/>
      <c r="DM6" s="117"/>
      <c r="DN6" s="117"/>
      <c r="DO6" s="117"/>
      <c r="DP6" s="117"/>
      <c r="DQ6" s="117"/>
      <c r="DR6" s="117"/>
      <c r="DS6" s="118"/>
      <c r="DT6" s="10"/>
      <c r="DU6" s="117" t="s">
        <v>103</v>
      </c>
      <c r="DV6" s="117"/>
      <c r="DW6" s="117"/>
      <c r="DX6" s="117"/>
      <c r="DY6" s="117"/>
      <c r="DZ6" s="117"/>
      <c r="EA6" s="117"/>
      <c r="EB6" s="117"/>
      <c r="EC6" s="117"/>
      <c r="ED6" s="118"/>
      <c r="EE6" s="10"/>
      <c r="EF6" s="117" t="s">
        <v>102</v>
      </c>
      <c r="EG6" s="117"/>
      <c r="EH6" s="117"/>
      <c r="EI6" s="117"/>
      <c r="EJ6" s="117"/>
      <c r="EK6" s="117"/>
      <c r="EL6" s="117"/>
      <c r="EM6" s="117"/>
      <c r="EN6" s="117"/>
      <c r="EO6" s="118"/>
      <c r="EP6" s="10"/>
      <c r="EQ6" s="117" t="s">
        <v>103</v>
      </c>
      <c r="ER6" s="117"/>
      <c r="ES6" s="117"/>
      <c r="ET6" s="117"/>
      <c r="EU6" s="117"/>
      <c r="EV6" s="117"/>
      <c r="EW6" s="117"/>
      <c r="EX6" s="117"/>
      <c r="EY6" s="117"/>
      <c r="EZ6" s="118"/>
      <c r="FA6" s="10"/>
      <c r="FB6" s="117" t="s">
        <v>102</v>
      </c>
      <c r="FC6" s="117"/>
      <c r="FD6" s="117"/>
      <c r="FE6" s="117"/>
      <c r="FF6" s="117"/>
      <c r="FG6" s="117"/>
      <c r="FH6" s="117"/>
      <c r="FI6" s="117"/>
      <c r="FJ6" s="117"/>
      <c r="FK6" s="118"/>
      <c r="FL6" s="10"/>
      <c r="FM6" s="117" t="s">
        <v>103</v>
      </c>
      <c r="FN6" s="117"/>
      <c r="FO6" s="117"/>
      <c r="FP6" s="117"/>
      <c r="FQ6" s="117"/>
      <c r="FR6" s="117"/>
      <c r="FS6" s="117"/>
      <c r="FT6" s="117"/>
      <c r="FU6" s="117"/>
      <c r="FV6" s="118"/>
      <c r="FW6" s="10"/>
      <c r="FX6" s="122" t="s">
        <v>102</v>
      </c>
      <c r="FY6" s="123"/>
      <c r="FZ6" s="123"/>
      <c r="GA6" s="123"/>
      <c r="GB6" s="123"/>
      <c r="GC6" s="123"/>
      <c r="GD6" s="123"/>
      <c r="GE6" s="123"/>
      <c r="GF6" s="123"/>
      <c r="GG6" s="118"/>
      <c r="GH6" s="10"/>
      <c r="GI6" s="122" t="s">
        <v>103</v>
      </c>
      <c r="GJ6" s="123"/>
      <c r="GK6" s="123"/>
      <c r="GL6" s="123"/>
      <c r="GM6" s="123"/>
      <c r="GN6" s="123"/>
      <c r="GO6" s="123"/>
      <c r="GP6" s="123"/>
      <c r="GQ6" s="123"/>
      <c r="GR6" s="118"/>
      <c r="GS6" s="10"/>
      <c r="GT6" s="117" t="s">
        <v>102</v>
      </c>
      <c r="GU6" s="117"/>
      <c r="GV6" s="117"/>
      <c r="GW6" s="117"/>
      <c r="GX6" s="117"/>
      <c r="GY6" s="117"/>
      <c r="GZ6" s="117"/>
      <c r="HA6" s="117"/>
      <c r="HB6" s="117"/>
      <c r="HC6" s="118"/>
      <c r="HD6" s="10"/>
      <c r="HE6" s="117" t="s">
        <v>103</v>
      </c>
      <c r="HF6" s="117"/>
      <c r="HG6" s="117"/>
      <c r="HH6" s="117"/>
      <c r="HI6" s="117"/>
      <c r="HJ6" s="117"/>
      <c r="HK6" s="117"/>
      <c r="HL6" s="117"/>
      <c r="HM6" s="117"/>
      <c r="HN6" s="118"/>
    </row>
    <row r="7" spans="1:222" ht="13.5" customHeight="1" x14ac:dyDescent="0.2">
      <c r="A7" s="107"/>
      <c r="B7" s="108"/>
      <c r="C7" s="10" t="s">
        <v>104</v>
      </c>
      <c r="D7" s="11"/>
      <c r="E7" s="11"/>
      <c r="F7" s="11"/>
      <c r="G7" s="11"/>
      <c r="H7" s="11"/>
      <c r="I7" s="11"/>
      <c r="J7" s="11"/>
      <c r="K7" s="11"/>
      <c r="L7" s="11"/>
      <c r="M7" s="12"/>
      <c r="N7" s="10" t="s">
        <v>105</v>
      </c>
      <c r="O7" s="11"/>
      <c r="P7" s="11"/>
      <c r="Q7" s="11"/>
      <c r="R7" s="11"/>
      <c r="S7" s="11"/>
      <c r="T7" s="11"/>
      <c r="U7" s="11"/>
      <c r="V7" s="11"/>
      <c r="W7" s="11"/>
      <c r="X7" s="12"/>
      <c r="Y7" s="10" t="s">
        <v>104</v>
      </c>
      <c r="Z7" s="11"/>
      <c r="AA7" s="11"/>
      <c r="AB7" s="11"/>
      <c r="AC7" s="11"/>
      <c r="AD7" s="11"/>
      <c r="AE7" s="11"/>
      <c r="AF7" s="11"/>
      <c r="AG7" s="11"/>
      <c r="AH7" s="11"/>
      <c r="AI7" s="12"/>
      <c r="AJ7" s="10" t="s">
        <v>105</v>
      </c>
      <c r="AK7" s="11"/>
      <c r="AL7" s="11"/>
      <c r="AM7" s="11"/>
      <c r="AN7" s="11"/>
      <c r="AO7" s="11"/>
      <c r="AP7" s="11"/>
      <c r="AQ7" s="11"/>
      <c r="AR7" s="11"/>
      <c r="AS7" s="11"/>
      <c r="AT7" s="12"/>
      <c r="AU7" s="10" t="s">
        <v>104</v>
      </c>
      <c r="AV7" s="11"/>
      <c r="AW7" s="11"/>
      <c r="AX7" s="11"/>
      <c r="AY7" s="11"/>
      <c r="AZ7" s="11"/>
      <c r="BA7" s="11"/>
      <c r="BB7" s="11"/>
      <c r="BC7" s="11"/>
      <c r="BD7" s="11"/>
      <c r="BE7" s="12"/>
      <c r="BF7" s="10" t="s">
        <v>105</v>
      </c>
      <c r="BG7" s="11"/>
      <c r="BH7" s="11"/>
      <c r="BI7" s="11"/>
      <c r="BJ7" s="11"/>
      <c r="BK7" s="11"/>
      <c r="BL7" s="11"/>
      <c r="BM7" s="11"/>
      <c r="BN7" s="11"/>
      <c r="BO7" s="11"/>
      <c r="BP7" s="12"/>
      <c r="BQ7" s="10" t="s">
        <v>104</v>
      </c>
      <c r="BR7" s="11"/>
      <c r="BS7" s="11"/>
      <c r="BT7" s="11"/>
      <c r="BU7" s="11"/>
      <c r="BV7" s="11"/>
      <c r="BW7" s="11"/>
      <c r="BX7" s="11"/>
      <c r="BY7" s="11"/>
      <c r="BZ7" s="11"/>
      <c r="CA7" s="12"/>
      <c r="CB7" s="10" t="s">
        <v>105</v>
      </c>
      <c r="CC7" s="11"/>
      <c r="CD7" s="11"/>
      <c r="CE7" s="11"/>
      <c r="CF7" s="11"/>
      <c r="CG7" s="11"/>
      <c r="CH7" s="11"/>
      <c r="CI7" s="11"/>
      <c r="CJ7" s="11"/>
      <c r="CK7" s="11"/>
      <c r="CL7" s="12"/>
      <c r="CM7" s="10" t="s">
        <v>104</v>
      </c>
      <c r="CN7" s="11"/>
      <c r="CO7" s="11"/>
      <c r="CP7" s="11"/>
      <c r="CQ7" s="11"/>
      <c r="CR7" s="11"/>
      <c r="CS7" s="11"/>
      <c r="CT7" s="11"/>
      <c r="CU7" s="11"/>
      <c r="CV7" s="11"/>
      <c r="CW7" s="12"/>
      <c r="CX7" s="10" t="s">
        <v>105</v>
      </c>
      <c r="CY7" s="11"/>
      <c r="CZ7" s="11"/>
      <c r="DA7" s="11"/>
      <c r="DB7" s="11"/>
      <c r="DC7" s="11"/>
      <c r="DD7" s="11"/>
      <c r="DE7" s="11"/>
      <c r="DF7" s="11"/>
      <c r="DG7" s="11"/>
      <c r="DH7" s="12"/>
      <c r="DI7" s="10" t="s">
        <v>104</v>
      </c>
      <c r="DJ7" s="11"/>
      <c r="DK7" s="11"/>
      <c r="DL7" s="11"/>
      <c r="DM7" s="11"/>
      <c r="DN7" s="11"/>
      <c r="DO7" s="11"/>
      <c r="DP7" s="11"/>
      <c r="DQ7" s="11"/>
      <c r="DR7" s="11"/>
      <c r="DS7" s="12"/>
      <c r="DT7" s="10" t="s">
        <v>105</v>
      </c>
      <c r="DU7" s="11"/>
      <c r="DV7" s="11"/>
      <c r="DW7" s="11"/>
      <c r="DX7" s="11"/>
      <c r="DY7" s="11"/>
      <c r="DZ7" s="11"/>
      <c r="EA7" s="11"/>
      <c r="EB7" s="11"/>
      <c r="EC7" s="11"/>
      <c r="ED7" s="12"/>
      <c r="EE7" s="10" t="s">
        <v>104</v>
      </c>
      <c r="EF7" s="11"/>
      <c r="EG7" s="11"/>
      <c r="EH7" s="11"/>
      <c r="EI7" s="11"/>
      <c r="EJ7" s="11"/>
      <c r="EK7" s="11"/>
      <c r="EL7" s="11"/>
      <c r="EM7" s="11"/>
      <c r="EN7" s="11"/>
      <c r="EO7" s="12"/>
      <c r="EP7" s="10" t="s">
        <v>105</v>
      </c>
      <c r="EQ7" s="11"/>
      <c r="ER7" s="11"/>
      <c r="ES7" s="11"/>
      <c r="ET7" s="11"/>
      <c r="EU7" s="11"/>
      <c r="EV7" s="11"/>
      <c r="EW7" s="11"/>
      <c r="EX7" s="11"/>
      <c r="EY7" s="11"/>
      <c r="EZ7" s="12"/>
      <c r="FA7" s="10" t="s">
        <v>104</v>
      </c>
      <c r="FB7" s="11"/>
      <c r="FC7" s="11"/>
      <c r="FD7" s="11"/>
      <c r="FE7" s="11"/>
      <c r="FF7" s="11"/>
      <c r="FG7" s="11"/>
      <c r="FH7" s="11"/>
      <c r="FI7" s="11"/>
      <c r="FJ7" s="11"/>
      <c r="FK7" s="12"/>
      <c r="FL7" s="10" t="s">
        <v>105</v>
      </c>
      <c r="FM7" s="11"/>
      <c r="FN7" s="11"/>
      <c r="FO7" s="11"/>
      <c r="FP7" s="11"/>
      <c r="FQ7" s="11"/>
      <c r="FR7" s="11"/>
      <c r="FS7" s="11"/>
      <c r="FT7" s="11"/>
      <c r="FU7" s="11"/>
      <c r="FV7" s="12"/>
      <c r="FW7" s="10" t="s">
        <v>104</v>
      </c>
      <c r="FX7" s="11"/>
      <c r="FY7" s="11"/>
      <c r="FZ7" s="11"/>
      <c r="GA7" s="11"/>
      <c r="GB7" s="11"/>
      <c r="GC7" s="11"/>
      <c r="GD7" s="11"/>
      <c r="GE7" s="11"/>
      <c r="GF7" s="11"/>
      <c r="GG7" s="12"/>
      <c r="GH7" s="10" t="s">
        <v>105</v>
      </c>
      <c r="GI7" s="11"/>
      <c r="GJ7" s="11"/>
      <c r="GK7" s="11"/>
      <c r="GL7" s="11"/>
      <c r="GM7" s="11"/>
      <c r="GN7" s="11"/>
      <c r="GO7" s="11"/>
      <c r="GP7" s="11"/>
      <c r="GQ7" s="11"/>
      <c r="GR7" s="12"/>
      <c r="GS7" s="10" t="s">
        <v>104</v>
      </c>
      <c r="GT7" s="11"/>
      <c r="GU7" s="11"/>
      <c r="GV7" s="11"/>
      <c r="GW7" s="11"/>
      <c r="GX7" s="11"/>
      <c r="GY7" s="11"/>
      <c r="GZ7" s="11"/>
      <c r="HA7" s="11"/>
      <c r="HB7" s="11"/>
      <c r="HC7" s="12"/>
      <c r="HD7" s="10" t="s">
        <v>105</v>
      </c>
      <c r="HE7" s="11"/>
      <c r="HF7" s="11"/>
      <c r="HG7" s="11"/>
      <c r="HH7" s="11"/>
      <c r="HI7" s="11"/>
      <c r="HJ7" s="11"/>
      <c r="HK7" s="11"/>
      <c r="HL7" s="11"/>
      <c r="HM7" s="11"/>
      <c r="HN7" s="12"/>
    </row>
    <row r="8" spans="1:222" ht="13.5" customHeight="1" x14ac:dyDescent="0.2">
      <c r="A8" s="107"/>
      <c r="B8" s="108"/>
      <c r="C8" s="13"/>
      <c r="D8" s="14" t="s">
        <v>106</v>
      </c>
      <c r="E8" s="14" t="s">
        <v>107</v>
      </c>
      <c r="F8" s="14" t="s">
        <v>108</v>
      </c>
      <c r="G8" s="14" t="s">
        <v>109</v>
      </c>
      <c r="H8" s="14" t="s">
        <v>110</v>
      </c>
      <c r="I8" s="14" t="s">
        <v>111</v>
      </c>
      <c r="J8" s="14" t="s">
        <v>112</v>
      </c>
      <c r="K8" s="14" t="s">
        <v>113</v>
      </c>
      <c r="L8" s="14" t="s">
        <v>114</v>
      </c>
      <c r="M8" s="15" t="s">
        <v>115</v>
      </c>
      <c r="N8" s="13"/>
      <c r="O8" s="14" t="s">
        <v>106</v>
      </c>
      <c r="P8" s="14" t="s">
        <v>107</v>
      </c>
      <c r="Q8" s="14" t="s">
        <v>108</v>
      </c>
      <c r="R8" s="14" t="s">
        <v>109</v>
      </c>
      <c r="S8" s="14" t="s">
        <v>110</v>
      </c>
      <c r="T8" s="14" t="s">
        <v>111</v>
      </c>
      <c r="U8" s="14" t="s">
        <v>112</v>
      </c>
      <c r="V8" s="14" t="s">
        <v>113</v>
      </c>
      <c r="W8" s="14" t="s">
        <v>114</v>
      </c>
      <c r="X8" s="15" t="s">
        <v>115</v>
      </c>
      <c r="Y8" s="13"/>
      <c r="Z8" s="14" t="s">
        <v>106</v>
      </c>
      <c r="AA8" s="14" t="s">
        <v>107</v>
      </c>
      <c r="AB8" s="14" t="s">
        <v>108</v>
      </c>
      <c r="AC8" s="14" t="s">
        <v>109</v>
      </c>
      <c r="AD8" s="14" t="s">
        <v>110</v>
      </c>
      <c r="AE8" s="14" t="s">
        <v>111</v>
      </c>
      <c r="AF8" s="14" t="s">
        <v>112</v>
      </c>
      <c r="AG8" s="14" t="s">
        <v>113</v>
      </c>
      <c r="AH8" s="14" t="s">
        <v>114</v>
      </c>
      <c r="AI8" s="15" t="s">
        <v>115</v>
      </c>
      <c r="AJ8" s="13"/>
      <c r="AK8" s="14" t="s">
        <v>106</v>
      </c>
      <c r="AL8" s="14" t="s">
        <v>107</v>
      </c>
      <c r="AM8" s="14" t="s">
        <v>108</v>
      </c>
      <c r="AN8" s="14" t="s">
        <v>109</v>
      </c>
      <c r="AO8" s="14" t="s">
        <v>110</v>
      </c>
      <c r="AP8" s="14" t="s">
        <v>111</v>
      </c>
      <c r="AQ8" s="14" t="s">
        <v>112</v>
      </c>
      <c r="AR8" s="14" t="s">
        <v>113</v>
      </c>
      <c r="AS8" s="14" t="s">
        <v>114</v>
      </c>
      <c r="AT8" s="15" t="s">
        <v>115</v>
      </c>
      <c r="AU8" s="13"/>
      <c r="AV8" s="14" t="s">
        <v>106</v>
      </c>
      <c r="AW8" s="14" t="s">
        <v>107</v>
      </c>
      <c r="AX8" s="14" t="s">
        <v>108</v>
      </c>
      <c r="AY8" s="14" t="s">
        <v>109</v>
      </c>
      <c r="AZ8" s="14" t="s">
        <v>110</v>
      </c>
      <c r="BA8" s="14" t="s">
        <v>111</v>
      </c>
      <c r="BB8" s="14" t="s">
        <v>112</v>
      </c>
      <c r="BC8" s="14" t="s">
        <v>113</v>
      </c>
      <c r="BD8" s="14" t="s">
        <v>114</v>
      </c>
      <c r="BE8" s="15" t="s">
        <v>115</v>
      </c>
      <c r="BF8" s="13"/>
      <c r="BG8" s="14" t="s">
        <v>106</v>
      </c>
      <c r="BH8" s="14" t="s">
        <v>107</v>
      </c>
      <c r="BI8" s="14" t="s">
        <v>108</v>
      </c>
      <c r="BJ8" s="14" t="s">
        <v>109</v>
      </c>
      <c r="BK8" s="14" t="s">
        <v>110</v>
      </c>
      <c r="BL8" s="14" t="s">
        <v>111</v>
      </c>
      <c r="BM8" s="14" t="s">
        <v>112</v>
      </c>
      <c r="BN8" s="14" t="s">
        <v>113</v>
      </c>
      <c r="BO8" s="14" t="s">
        <v>114</v>
      </c>
      <c r="BP8" s="15" t="s">
        <v>115</v>
      </c>
      <c r="BQ8" s="13"/>
      <c r="BR8" s="14" t="s">
        <v>106</v>
      </c>
      <c r="BS8" s="14" t="s">
        <v>107</v>
      </c>
      <c r="BT8" s="14" t="s">
        <v>108</v>
      </c>
      <c r="BU8" s="14" t="s">
        <v>109</v>
      </c>
      <c r="BV8" s="14" t="s">
        <v>110</v>
      </c>
      <c r="BW8" s="14" t="s">
        <v>111</v>
      </c>
      <c r="BX8" s="14" t="s">
        <v>112</v>
      </c>
      <c r="BY8" s="14" t="s">
        <v>113</v>
      </c>
      <c r="BZ8" s="14" t="s">
        <v>114</v>
      </c>
      <c r="CA8" s="15" t="s">
        <v>115</v>
      </c>
      <c r="CB8" s="13"/>
      <c r="CC8" s="14" t="s">
        <v>106</v>
      </c>
      <c r="CD8" s="14" t="s">
        <v>107</v>
      </c>
      <c r="CE8" s="14" t="s">
        <v>108</v>
      </c>
      <c r="CF8" s="14" t="s">
        <v>109</v>
      </c>
      <c r="CG8" s="14" t="s">
        <v>110</v>
      </c>
      <c r="CH8" s="14" t="s">
        <v>111</v>
      </c>
      <c r="CI8" s="14" t="s">
        <v>112</v>
      </c>
      <c r="CJ8" s="14" t="s">
        <v>113</v>
      </c>
      <c r="CK8" s="14" t="s">
        <v>114</v>
      </c>
      <c r="CL8" s="15" t="s">
        <v>115</v>
      </c>
      <c r="CM8" s="13"/>
      <c r="CN8" s="14" t="s">
        <v>106</v>
      </c>
      <c r="CO8" s="14" t="s">
        <v>107</v>
      </c>
      <c r="CP8" s="14" t="s">
        <v>108</v>
      </c>
      <c r="CQ8" s="14" t="s">
        <v>109</v>
      </c>
      <c r="CR8" s="14" t="s">
        <v>110</v>
      </c>
      <c r="CS8" s="14" t="s">
        <v>111</v>
      </c>
      <c r="CT8" s="14" t="s">
        <v>112</v>
      </c>
      <c r="CU8" s="14" t="s">
        <v>113</v>
      </c>
      <c r="CV8" s="14" t="s">
        <v>114</v>
      </c>
      <c r="CW8" s="15" t="s">
        <v>115</v>
      </c>
      <c r="CX8" s="13"/>
      <c r="CY8" s="14" t="s">
        <v>106</v>
      </c>
      <c r="CZ8" s="14" t="s">
        <v>107</v>
      </c>
      <c r="DA8" s="14" t="s">
        <v>108</v>
      </c>
      <c r="DB8" s="14" t="s">
        <v>109</v>
      </c>
      <c r="DC8" s="14" t="s">
        <v>110</v>
      </c>
      <c r="DD8" s="14" t="s">
        <v>111</v>
      </c>
      <c r="DE8" s="14" t="s">
        <v>112</v>
      </c>
      <c r="DF8" s="14" t="s">
        <v>113</v>
      </c>
      <c r="DG8" s="14" t="s">
        <v>114</v>
      </c>
      <c r="DH8" s="15" t="s">
        <v>115</v>
      </c>
      <c r="DI8" s="13"/>
      <c r="DJ8" s="14" t="s">
        <v>106</v>
      </c>
      <c r="DK8" s="14" t="s">
        <v>107</v>
      </c>
      <c r="DL8" s="14" t="s">
        <v>108</v>
      </c>
      <c r="DM8" s="14" t="s">
        <v>109</v>
      </c>
      <c r="DN8" s="14" t="s">
        <v>110</v>
      </c>
      <c r="DO8" s="14" t="s">
        <v>111</v>
      </c>
      <c r="DP8" s="14" t="s">
        <v>112</v>
      </c>
      <c r="DQ8" s="14" t="s">
        <v>113</v>
      </c>
      <c r="DR8" s="14" t="s">
        <v>114</v>
      </c>
      <c r="DS8" s="15" t="s">
        <v>115</v>
      </c>
      <c r="DT8" s="13"/>
      <c r="DU8" s="14" t="s">
        <v>106</v>
      </c>
      <c r="DV8" s="14" t="s">
        <v>107</v>
      </c>
      <c r="DW8" s="14" t="s">
        <v>108</v>
      </c>
      <c r="DX8" s="14" t="s">
        <v>109</v>
      </c>
      <c r="DY8" s="14" t="s">
        <v>110</v>
      </c>
      <c r="DZ8" s="14" t="s">
        <v>111</v>
      </c>
      <c r="EA8" s="14" t="s">
        <v>112</v>
      </c>
      <c r="EB8" s="14" t="s">
        <v>113</v>
      </c>
      <c r="EC8" s="14" t="s">
        <v>114</v>
      </c>
      <c r="ED8" s="15" t="s">
        <v>115</v>
      </c>
      <c r="EE8" s="13"/>
      <c r="EF8" s="14" t="s">
        <v>106</v>
      </c>
      <c r="EG8" s="14" t="s">
        <v>107</v>
      </c>
      <c r="EH8" s="14" t="s">
        <v>108</v>
      </c>
      <c r="EI8" s="14" t="s">
        <v>109</v>
      </c>
      <c r="EJ8" s="14" t="s">
        <v>110</v>
      </c>
      <c r="EK8" s="14" t="s">
        <v>111</v>
      </c>
      <c r="EL8" s="14" t="s">
        <v>112</v>
      </c>
      <c r="EM8" s="14" t="s">
        <v>113</v>
      </c>
      <c r="EN8" s="14" t="s">
        <v>114</v>
      </c>
      <c r="EO8" s="15" t="s">
        <v>115</v>
      </c>
      <c r="EP8" s="13"/>
      <c r="EQ8" s="14" t="s">
        <v>106</v>
      </c>
      <c r="ER8" s="14" t="s">
        <v>107</v>
      </c>
      <c r="ES8" s="14" t="s">
        <v>108</v>
      </c>
      <c r="ET8" s="14" t="s">
        <v>109</v>
      </c>
      <c r="EU8" s="14" t="s">
        <v>110</v>
      </c>
      <c r="EV8" s="14" t="s">
        <v>111</v>
      </c>
      <c r="EW8" s="14" t="s">
        <v>112</v>
      </c>
      <c r="EX8" s="14" t="s">
        <v>113</v>
      </c>
      <c r="EY8" s="14" t="s">
        <v>114</v>
      </c>
      <c r="EZ8" s="15" t="s">
        <v>115</v>
      </c>
      <c r="FA8" s="13"/>
      <c r="FB8" s="14" t="s">
        <v>106</v>
      </c>
      <c r="FC8" s="14" t="s">
        <v>107</v>
      </c>
      <c r="FD8" s="14" t="s">
        <v>108</v>
      </c>
      <c r="FE8" s="14" t="s">
        <v>109</v>
      </c>
      <c r="FF8" s="14" t="s">
        <v>110</v>
      </c>
      <c r="FG8" s="14" t="s">
        <v>111</v>
      </c>
      <c r="FH8" s="14" t="s">
        <v>112</v>
      </c>
      <c r="FI8" s="14" t="s">
        <v>113</v>
      </c>
      <c r="FJ8" s="14" t="s">
        <v>114</v>
      </c>
      <c r="FK8" s="15" t="s">
        <v>115</v>
      </c>
      <c r="FL8" s="13"/>
      <c r="FM8" s="14" t="s">
        <v>106</v>
      </c>
      <c r="FN8" s="14" t="s">
        <v>107</v>
      </c>
      <c r="FO8" s="14" t="s">
        <v>108</v>
      </c>
      <c r="FP8" s="14" t="s">
        <v>109</v>
      </c>
      <c r="FQ8" s="14" t="s">
        <v>110</v>
      </c>
      <c r="FR8" s="14" t="s">
        <v>111</v>
      </c>
      <c r="FS8" s="14" t="s">
        <v>112</v>
      </c>
      <c r="FT8" s="14" t="s">
        <v>113</v>
      </c>
      <c r="FU8" s="14" t="s">
        <v>114</v>
      </c>
      <c r="FV8" s="15" t="s">
        <v>115</v>
      </c>
      <c r="FW8" s="13"/>
      <c r="FX8" s="14" t="s">
        <v>106</v>
      </c>
      <c r="FY8" s="14" t="s">
        <v>107</v>
      </c>
      <c r="FZ8" s="14" t="s">
        <v>108</v>
      </c>
      <c r="GA8" s="14" t="s">
        <v>109</v>
      </c>
      <c r="GB8" s="14" t="s">
        <v>110</v>
      </c>
      <c r="GC8" s="14" t="s">
        <v>111</v>
      </c>
      <c r="GD8" s="14" t="s">
        <v>112</v>
      </c>
      <c r="GE8" s="14" t="s">
        <v>113</v>
      </c>
      <c r="GF8" s="14" t="s">
        <v>114</v>
      </c>
      <c r="GG8" s="15" t="s">
        <v>115</v>
      </c>
      <c r="GH8" s="13"/>
      <c r="GI8" s="14" t="s">
        <v>106</v>
      </c>
      <c r="GJ8" s="14" t="s">
        <v>107</v>
      </c>
      <c r="GK8" s="14" t="s">
        <v>108</v>
      </c>
      <c r="GL8" s="14" t="s">
        <v>109</v>
      </c>
      <c r="GM8" s="14" t="s">
        <v>110</v>
      </c>
      <c r="GN8" s="14" t="s">
        <v>111</v>
      </c>
      <c r="GO8" s="14" t="s">
        <v>112</v>
      </c>
      <c r="GP8" s="14" t="s">
        <v>113</v>
      </c>
      <c r="GQ8" s="14" t="s">
        <v>114</v>
      </c>
      <c r="GR8" s="15" t="s">
        <v>115</v>
      </c>
      <c r="GS8" s="13"/>
      <c r="GT8" s="14" t="s">
        <v>106</v>
      </c>
      <c r="GU8" s="14" t="s">
        <v>107</v>
      </c>
      <c r="GV8" s="14" t="s">
        <v>108</v>
      </c>
      <c r="GW8" s="14" t="s">
        <v>109</v>
      </c>
      <c r="GX8" s="14" t="s">
        <v>110</v>
      </c>
      <c r="GY8" s="14" t="s">
        <v>111</v>
      </c>
      <c r="GZ8" s="14" t="s">
        <v>112</v>
      </c>
      <c r="HA8" s="14" t="s">
        <v>113</v>
      </c>
      <c r="HB8" s="14" t="s">
        <v>114</v>
      </c>
      <c r="HC8" s="15" t="s">
        <v>115</v>
      </c>
      <c r="HD8" s="13"/>
      <c r="HE8" s="14" t="s">
        <v>106</v>
      </c>
      <c r="HF8" s="14" t="s">
        <v>107</v>
      </c>
      <c r="HG8" s="14" t="s">
        <v>108</v>
      </c>
      <c r="HH8" s="14" t="s">
        <v>109</v>
      </c>
      <c r="HI8" s="14" t="s">
        <v>110</v>
      </c>
      <c r="HJ8" s="14" t="s">
        <v>111</v>
      </c>
      <c r="HK8" s="14" t="s">
        <v>112</v>
      </c>
      <c r="HL8" s="14" t="s">
        <v>113</v>
      </c>
      <c r="HM8" s="14" t="s">
        <v>114</v>
      </c>
      <c r="HN8" s="15" t="s">
        <v>115</v>
      </c>
    </row>
    <row r="9" spans="1:222" ht="13.5" customHeight="1" x14ac:dyDescent="0.2">
      <c r="A9" s="109"/>
      <c r="B9" s="110"/>
      <c r="C9" s="16" t="s">
        <v>116</v>
      </c>
      <c r="D9" s="17" t="s">
        <v>116</v>
      </c>
      <c r="E9" s="17" t="s">
        <v>116</v>
      </c>
      <c r="F9" s="17" t="s">
        <v>116</v>
      </c>
      <c r="G9" s="17" t="s">
        <v>116</v>
      </c>
      <c r="H9" s="17" t="s">
        <v>116</v>
      </c>
      <c r="I9" s="17" t="s">
        <v>116</v>
      </c>
      <c r="J9" s="17" t="s">
        <v>116</v>
      </c>
      <c r="K9" s="17" t="s">
        <v>116</v>
      </c>
      <c r="L9" s="17" t="s">
        <v>116</v>
      </c>
      <c r="M9" s="18" t="s">
        <v>116</v>
      </c>
      <c r="N9" s="16" t="s">
        <v>117</v>
      </c>
      <c r="O9" s="16" t="s">
        <v>117</v>
      </c>
      <c r="P9" s="16" t="s">
        <v>117</v>
      </c>
      <c r="Q9" s="16" t="s">
        <v>117</v>
      </c>
      <c r="R9" s="16" t="s">
        <v>117</v>
      </c>
      <c r="S9" s="16" t="s">
        <v>117</v>
      </c>
      <c r="T9" s="16" t="s">
        <v>117</v>
      </c>
      <c r="U9" s="16" t="s">
        <v>117</v>
      </c>
      <c r="V9" s="16" t="s">
        <v>117</v>
      </c>
      <c r="W9" s="16" t="s">
        <v>117</v>
      </c>
      <c r="X9" s="18" t="s">
        <v>118</v>
      </c>
      <c r="Y9" s="16" t="s">
        <v>119</v>
      </c>
      <c r="Z9" s="17" t="s">
        <v>119</v>
      </c>
      <c r="AA9" s="17" t="s">
        <v>119</v>
      </c>
      <c r="AB9" s="17" t="s">
        <v>119</v>
      </c>
      <c r="AC9" s="17" t="s">
        <v>119</v>
      </c>
      <c r="AD9" s="17" t="s">
        <v>119</v>
      </c>
      <c r="AE9" s="17" t="s">
        <v>119</v>
      </c>
      <c r="AF9" s="17" t="s">
        <v>119</v>
      </c>
      <c r="AG9" s="17" t="s">
        <v>119</v>
      </c>
      <c r="AH9" s="17" t="s">
        <v>119</v>
      </c>
      <c r="AI9" s="18" t="s">
        <v>119</v>
      </c>
      <c r="AJ9" s="16" t="s">
        <v>117</v>
      </c>
      <c r="AK9" s="16" t="s">
        <v>117</v>
      </c>
      <c r="AL9" s="16" t="s">
        <v>117</v>
      </c>
      <c r="AM9" s="16" t="s">
        <v>117</v>
      </c>
      <c r="AN9" s="16" t="s">
        <v>117</v>
      </c>
      <c r="AO9" s="16" t="s">
        <v>117</v>
      </c>
      <c r="AP9" s="16" t="s">
        <v>117</v>
      </c>
      <c r="AQ9" s="16" t="s">
        <v>117</v>
      </c>
      <c r="AR9" s="16" t="s">
        <v>117</v>
      </c>
      <c r="AS9" s="16" t="s">
        <v>117</v>
      </c>
      <c r="AT9" s="18" t="s">
        <v>118</v>
      </c>
      <c r="AU9" s="16" t="s">
        <v>119</v>
      </c>
      <c r="AV9" s="17" t="s">
        <v>119</v>
      </c>
      <c r="AW9" s="17" t="s">
        <v>119</v>
      </c>
      <c r="AX9" s="17" t="s">
        <v>119</v>
      </c>
      <c r="AY9" s="17" t="s">
        <v>119</v>
      </c>
      <c r="AZ9" s="17" t="s">
        <v>119</v>
      </c>
      <c r="BA9" s="17" t="s">
        <v>119</v>
      </c>
      <c r="BB9" s="17" t="s">
        <v>119</v>
      </c>
      <c r="BC9" s="17" t="s">
        <v>119</v>
      </c>
      <c r="BD9" s="17" t="s">
        <v>119</v>
      </c>
      <c r="BE9" s="18" t="s">
        <v>119</v>
      </c>
      <c r="BF9" s="16" t="s">
        <v>117</v>
      </c>
      <c r="BG9" s="16" t="s">
        <v>117</v>
      </c>
      <c r="BH9" s="16" t="s">
        <v>117</v>
      </c>
      <c r="BI9" s="16" t="s">
        <v>117</v>
      </c>
      <c r="BJ9" s="16" t="s">
        <v>117</v>
      </c>
      <c r="BK9" s="16" t="s">
        <v>117</v>
      </c>
      <c r="BL9" s="16" t="s">
        <v>117</v>
      </c>
      <c r="BM9" s="16" t="s">
        <v>117</v>
      </c>
      <c r="BN9" s="16" t="s">
        <v>117</v>
      </c>
      <c r="BO9" s="16" t="s">
        <v>117</v>
      </c>
      <c r="BP9" s="18" t="s">
        <v>118</v>
      </c>
      <c r="BQ9" s="16" t="s">
        <v>119</v>
      </c>
      <c r="BR9" s="17" t="s">
        <v>119</v>
      </c>
      <c r="BS9" s="17" t="s">
        <v>119</v>
      </c>
      <c r="BT9" s="17" t="s">
        <v>119</v>
      </c>
      <c r="BU9" s="17" t="s">
        <v>119</v>
      </c>
      <c r="BV9" s="17" t="s">
        <v>119</v>
      </c>
      <c r="BW9" s="17" t="s">
        <v>119</v>
      </c>
      <c r="BX9" s="17" t="s">
        <v>119</v>
      </c>
      <c r="BY9" s="17" t="s">
        <v>119</v>
      </c>
      <c r="BZ9" s="17" t="s">
        <v>119</v>
      </c>
      <c r="CA9" s="18" t="s">
        <v>119</v>
      </c>
      <c r="CB9" s="16" t="s">
        <v>117</v>
      </c>
      <c r="CC9" s="16" t="s">
        <v>117</v>
      </c>
      <c r="CD9" s="16" t="s">
        <v>117</v>
      </c>
      <c r="CE9" s="16" t="s">
        <v>117</v>
      </c>
      <c r="CF9" s="16" t="s">
        <v>117</v>
      </c>
      <c r="CG9" s="16" t="s">
        <v>117</v>
      </c>
      <c r="CH9" s="16" t="s">
        <v>117</v>
      </c>
      <c r="CI9" s="16" t="s">
        <v>117</v>
      </c>
      <c r="CJ9" s="16" t="s">
        <v>117</v>
      </c>
      <c r="CK9" s="16" t="s">
        <v>117</v>
      </c>
      <c r="CL9" s="18" t="s">
        <v>118</v>
      </c>
      <c r="CM9" s="16" t="s">
        <v>116</v>
      </c>
      <c r="CN9" s="17" t="s">
        <v>116</v>
      </c>
      <c r="CO9" s="17" t="s">
        <v>116</v>
      </c>
      <c r="CP9" s="17" t="s">
        <v>116</v>
      </c>
      <c r="CQ9" s="17" t="s">
        <v>116</v>
      </c>
      <c r="CR9" s="17" t="s">
        <v>116</v>
      </c>
      <c r="CS9" s="17" t="s">
        <v>116</v>
      </c>
      <c r="CT9" s="17" t="s">
        <v>116</v>
      </c>
      <c r="CU9" s="17" t="s">
        <v>116</v>
      </c>
      <c r="CV9" s="17" t="s">
        <v>116</v>
      </c>
      <c r="CW9" s="18" t="s">
        <v>116</v>
      </c>
      <c r="CX9" s="16" t="s">
        <v>117</v>
      </c>
      <c r="CY9" s="16" t="s">
        <v>117</v>
      </c>
      <c r="CZ9" s="16" t="s">
        <v>117</v>
      </c>
      <c r="DA9" s="16" t="s">
        <v>117</v>
      </c>
      <c r="DB9" s="16" t="s">
        <v>117</v>
      </c>
      <c r="DC9" s="16" t="s">
        <v>117</v>
      </c>
      <c r="DD9" s="16" t="s">
        <v>117</v>
      </c>
      <c r="DE9" s="16" t="s">
        <v>117</v>
      </c>
      <c r="DF9" s="16" t="s">
        <v>117</v>
      </c>
      <c r="DG9" s="16" t="s">
        <v>117</v>
      </c>
      <c r="DH9" s="18" t="s">
        <v>118</v>
      </c>
      <c r="DI9" s="16" t="s">
        <v>116</v>
      </c>
      <c r="DJ9" s="17" t="s">
        <v>116</v>
      </c>
      <c r="DK9" s="17" t="s">
        <v>116</v>
      </c>
      <c r="DL9" s="17" t="s">
        <v>116</v>
      </c>
      <c r="DM9" s="17" t="s">
        <v>116</v>
      </c>
      <c r="DN9" s="17" t="s">
        <v>116</v>
      </c>
      <c r="DO9" s="17" t="s">
        <v>116</v>
      </c>
      <c r="DP9" s="17" t="s">
        <v>116</v>
      </c>
      <c r="DQ9" s="17" t="s">
        <v>116</v>
      </c>
      <c r="DR9" s="17" t="s">
        <v>116</v>
      </c>
      <c r="DS9" s="18" t="s">
        <v>116</v>
      </c>
      <c r="DT9" s="16" t="s">
        <v>117</v>
      </c>
      <c r="DU9" s="16" t="s">
        <v>117</v>
      </c>
      <c r="DV9" s="16" t="s">
        <v>117</v>
      </c>
      <c r="DW9" s="16" t="s">
        <v>117</v>
      </c>
      <c r="DX9" s="16" t="s">
        <v>117</v>
      </c>
      <c r="DY9" s="16" t="s">
        <v>117</v>
      </c>
      <c r="DZ9" s="16" t="s">
        <v>117</v>
      </c>
      <c r="EA9" s="16" t="s">
        <v>117</v>
      </c>
      <c r="EB9" s="16" t="s">
        <v>117</v>
      </c>
      <c r="EC9" s="16" t="s">
        <v>117</v>
      </c>
      <c r="ED9" s="18" t="s">
        <v>118</v>
      </c>
      <c r="EE9" s="16" t="s">
        <v>116</v>
      </c>
      <c r="EF9" s="17" t="s">
        <v>116</v>
      </c>
      <c r="EG9" s="17" t="s">
        <v>116</v>
      </c>
      <c r="EH9" s="17" t="s">
        <v>116</v>
      </c>
      <c r="EI9" s="17" t="s">
        <v>116</v>
      </c>
      <c r="EJ9" s="17" t="s">
        <v>116</v>
      </c>
      <c r="EK9" s="17" t="s">
        <v>116</v>
      </c>
      <c r="EL9" s="17" t="s">
        <v>116</v>
      </c>
      <c r="EM9" s="17" t="s">
        <v>116</v>
      </c>
      <c r="EN9" s="17" t="s">
        <v>116</v>
      </c>
      <c r="EO9" s="18" t="s">
        <v>116</v>
      </c>
      <c r="EP9" s="16" t="s">
        <v>117</v>
      </c>
      <c r="EQ9" s="16" t="s">
        <v>117</v>
      </c>
      <c r="ER9" s="16" t="s">
        <v>117</v>
      </c>
      <c r="ES9" s="16" t="s">
        <v>117</v>
      </c>
      <c r="ET9" s="16" t="s">
        <v>117</v>
      </c>
      <c r="EU9" s="16" t="s">
        <v>117</v>
      </c>
      <c r="EV9" s="16" t="s">
        <v>117</v>
      </c>
      <c r="EW9" s="16" t="s">
        <v>117</v>
      </c>
      <c r="EX9" s="16" t="s">
        <v>117</v>
      </c>
      <c r="EY9" s="16" t="s">
        <v>117</v>
      </c>
      <c r="EZ9" s="18" t="s">
        <v>118</v>
      </c>
      <c r="FA9" s="16" t="s">
        <v>116</v>
      </c>
      <c r="FB9" s="17" t="s">
        <v>116</v>
      </c>
      <c r="FC9" s="17" t="s">
        <v>116</v>
      </c>
      <c r="FD9" s="17" t="s">
        <v>116</v>
      </c>
      <c r="FE9" s="17" t="s">
        <v>116</v>
      </c>
      <c r="FF9" s="17" t="s">
        <v>116</v>
      </c>
      <c r="FG9" s="17" t="s">
        <v>116</v>
      </c>
      <c r="FH9" s="17" t="s">
        <v>116</v>
      </c>
      <c r="FI9" s="17" t="s">
        <v>116</v>
      </c>
      <c r="FJ9" s="17" t="s">
        <v>116</v>
      </c>
      <c r="FK9" s="18" t="s">
        <v>116</v>
      </c>
      <c r="FL9" s="16" t="s">
        <v>117</v>
      </c>
      <c r="FM9" s="16" t="s">
        <v>117</v>
      </c>
      <c r="FN9" s="16" t="s">
        <v>117</v>
      </c>
      <c r="FO9" s="16" t="s">
        <v>117</v>
      </c>
      <c r="FP9" s="16" t="s">
        <v>117</v>
      </c>
      <c r="FQ9" s="16" t="s">
        <v>117</v>
      </c>
      <c r="FR9" s="16" t="s">
        <v>117</v>
      </c>
      <c r="FS9" s="16" t="s">
        <v>117</v>
      </c>
      <c r="FT9" s="16" t="s">
        <v>117</v>
      </c>
      <c r="FU9" s="16" t="s">
        <v>117</v>
      </c>
      <c r="FV9" s="18" t="s">
        <v>118</v>
      </c>
      <c r="FW9" s="16" t="s">
        <v>116</v>
      </c>
      <c r="FX9" s="17" t="s">
        <v>116</v>
      </c>
      <c r="FY9" s="17" t="s">
        <v>116</v>
      </c>
      <c r="FZ9" s="17" t="s">
        <v>116</v>
      </c>
      <c r="GA9" s="17" t="s">
        <v>116</v>
      </c>
      <c r="GB9" s="17" t="s">
        <v>116</v>
      </c>
      <c r="GC9" s="17" t="s">
        <v>116</v>
      </c>
      <c r="GD9" s="17" t="s">
        <v>116</v>
      </c>
      <c r="GE9" s="17" t="s">
        <v>116</v>
      </c>
      <c r="GF9" s="17" t="s">
        <v>116</v>
      </c>
      <c r="GG9" s="18" t="s">
        <v>116</v>
      </c>
      <c r="GH9" s="16" t="s">
        <v>117</v>
      </c>
      <c r="GI9" s="16" t="s">
        <v>117</v>
      </c>
      <c r="GJ9" s="16" t="s">
        <v>117</v>
      </c>
      <c r="GK9" s="16" t="s">
        <v>117</v>
      </c>
      <c r="GL9" s="16" t="s">
        <v>117</v>
      </c>
      <c r="GM9" s="16" t="s">
        <v>117</v>
      </c>
      <c r="GN9" s="16" t="s">
        <v>117</v>
      </c>
      <c r="GO9" s="16" t="s">
        <v>117</v>
      </c>
      <c r="GP9" s="16" t="s">
        <v>117</v>
      </c>
      <c r="GQ9" s="16" t="s">
        <v>117</v>
      </c>
      <c r="GR9" s="18" t="s">
        <v>118</v>
      </c>
      <c r="GS9" s="16" t="s">
        <v>116</v>
      </c>
      <c r="GT9" s="17" t="s">
        <v>116</v>
      </c>
      <c r="GU9" s="17" t="s">
        <v>116</v>
      </c>
      <c r="GV9" s="17" t="s">
        <v>116</v>
      </c>
      <c r="GW9" s="17" t="s">
        <v>116</v>
      </c>
      <c r="GX9" s="17" t="s">
        <v>116</v>
      </c>
      <c r="GY9" s="17" t="s">
        <v>116</v>
      </c>
      <c r="GZ9" s="17" t="s">
        <v>116</v>
      </c>
      <c r="HA9" s="17" t="s">
        <v>116</v>
      </c>
      <c r="HB9" s="17" t="s">
        <v>116</v>
      </c>
      <c r="HC9" s="18" t="s">
        <v>116</v>
      </c>
      <c r="HD9" s="16" t="s">
        <v>117</v>
      </c>
      <c r="HE9" s="16" t="s">
        <v>117</v>
      </c>
      <c r="HF9" s="16" t="s">
        <v>117</v>
      </c>
      <c r="HG9" s="16" t="s">
        <v>117</v>
      </c>
      <c r="HH9" s="16" t="s">
        <v>117</v>
      </c>
      <c r="HI9" s="16" t="s">
        <v>117</v>
      </c>
      <c r="HJ9" s="16" t="s">
        <v>117</v>
      </c>
      <c r="HK9" s="16" t="s">
        <v>117</v>
      </c>
      <c r="HL9" s="16" t="s">
        <v>117</v>
      </c>
      <c r="HM9" s="16" t="s">
        <v>117</v>
      </c>
      <c r="HN9" s="18" t="s">
        <v>118</v>
      </c>
    </row>
    <row r="10" spans="1:222" s="21" customFormat="1" ht="12.6" customHeight="1" x14ac:dyDescent="0.2">
      <c r="A10" s="19">
        <v>1</v>
      </c>
      <c r="B10" s="20" t="s">
        <v>25</v>
      </c>
      <c r="C10" s="48">
        <v>2426</v>
      </c>
      <c r="D10" s="49">
        <v>2133</v>
      </c>
      <c r="E10" s="49">
        <v>194</v>
      </c>
      <c r="F10" s="49">
        <v>69</v>
      </c>
      <c r="G10" s="49">
        <v>23</v>
      </c>
      <c r="H10" s="49">
        <v>4</v>
      </c>
      <c r="I10" s="49">
        <v>3</v>
      </c>
      <c r="J10" s="49">
        <v>0</v>
      </c>
      <c r="K10" s="49">
        <v>0</v>
      </c>
      <c r="L10" s="49">
        <v>0</v>
      </c>
      <c r="M10" s="50">
        <v>0</v>
      </c>
      <c r="N10" s="51">
        <v>4067285</v>
      </c>
      <c r="O10" s="49">
        <v>3700442</v>
      </c>
      <c r="P10" s="49">
        <v>253798</v>
      </c>
      <c r="Q10" s="49">
        <v>78857</v>
      </c>
      <c r="R10" s="49">
        <v>27236</v>
      </c>
      <c r="S10" s="49">
        <v>3323</v>
      </c>
      <c r="T10" s="49">
        <v>3629</v>
      </c>
      <c r="U10" s="49">
        <v>0</v>
      </c>
      <c r="V10" s="49">
        <v>0</v>
      </c>
      <c r="W10" s="49">
        <v>0</v>
      </c>
      <c r="X10" s="50">
        <v>0</v>
      </c>
      <c r="Y10" s="51">
        <v>2672</v>
      </c>
      <c r="Z10" s="49">
        <v>2287</v>
      </c>
      <c r="AA10" s="49">
        <v>236</v>
      </c>
      <c r="AB10" s="49">
        <v>102</v>
      </c>
      <c r="AC10" s="49">
        <v>36</v>
      </c>
      <c r="AD10" s="49">
        <v>9</v>
      </c>
      <c r="AE10" s="49">
        <v>1</v>
      </c>
      <c r="AF10" s="49">
        <v>1</v>
      </c>
      <c r="AG10" s="49">
        <v>0</v>
      </c>
      <c r="AH10" s="49">
        <v>0</v>
      </c>
      <c r="AI10" s="50">
        <v>0</v>
      </c>
      <c r="AJ10" s="51">
        <v>5564677</v>
      </c>
      <c r="AK10" s="49">
        <v>4933417</v>
      </c>
      <c r="AL10" s="49">
        <v>406141</v>
      </c>
      <c r="AM10" s="49">
        <v>160492</v>
      </c>
      <c r="AN10" s="49">
        <v>53395</v>
      </c>
      <c r="AO10" s="49">
        <v>9132</v>
      </c>
      <c r="AP10" s="49">
        <v>969</v>
      </c>
      <c r="AQ10" s="49">
        <v>1131</v>
      </c>
      <c r="AR10" s="49">
        <v>0</v>
      </c>
      <c r="AS10" s="49">
        <v>0</v>
      </c>
      <c r="AT10" s="50">
        <v>0</v>
      </c>
      <c r="AU10" s="51">
        <v>2514</v>
      </c>
      <c r="AV10" s="49">
        <v>2131</v>
      </c>
      <c r="AW10" s="49">
        <v>242</v>
      </c>
      <c r="AX10" s="49">
        <v>90</v>
      </c>
      <c r="AY10" s="49">
        <v>40</v>
      </c>
      <c r="AZ10" s="49">
        <v>6</v>
      </c>
      <c r="BA10" s="49">
        <v>4</v>
      </c>
      <c r="BB10" s="49">
        <v>1</v>
      </c>
      <c r="BC10" s="49">
        <v>0</v>
      </c>
      <c r="BD10" s="49">
        <v>0</v>
      </c>
      <c r="BE10" s="50">
        <v>0</v>
      </c>
      <c r="BF10" s="51">
        <v>6225744</v>
      </c>
      <c r="BG10" s="49">
        <v>5439361</v>
      </c>
      <c r="BH10" s="49">
        <v>521094</v>
      </c>
      <c r="BI10" s="49">
        <v>176724</v>
      </c>
      <c r="BJ10" s="49">
        <v>72196</v>
      </c>
      <c r="BK10" s="49">
        <v>8913</v>
      </c>
      <c r="BL10" s="49">
        <v>6476</v>
      </c>
      <c r="BM10" s="49">
        <v>980</v>
      </c>
      <c r="BN10" s="49">
        <v>0</v>
      </c>
      <c r="BO10" s="49">
        <v>0</v>
      </c>
      <c r="BP10" s="50">
        <v>0</v>
      </c>
      <c r="BQ10" s="51">
        <v>4230</v>
      </c>
      <c r="BR10" s="49">
        <v>3444</v>
      </c>
      <c r="BS10" s="49">
        <v>437</v>
      </c>
      <c r="BT10" s="49">
        <v>237</v>
      </c>
      <c r="BU10" s="49">
        <v>85</v>
      </c>
      <c r="BV10" s="49">
        <v>18</v>
      </c>
      <c r="BW10" s="49">
        <v>8</v>
      </c>
      <c r="BX10" s="49">
        <v>1</v>
      </c>
      <c r="BY10" s="49">
        <v>0</v>
      </c>
      <c r="BZ10" s="49">
        <v>0</v>
      </c>
      <c r="CA10" s="50">
        <v>0</v>
      </c>
      <c r="CB10" s="51">
        <v>12939187</v>
      </c>
      <c r="CC10" s="49">
        <v>10806325</v>
      </c>
      <c r="CD10" s="49">
        <v>1214991</v>
      </c>
      <c r="CE10" s="49">
        <v>634136</v>
      </c>
      <c r="CF10" s="49">
        <v>219509</v>
      </c>
      <c r="CG10" s="49">
        <v>41903</v>
      </c>
      <c r="CH10" s="49">
        <v>20081</v>
      </c>
      <c r="CI10" s="49">
        <v>2242</v>
      </c>
      <c r="CJ10" s="49">
        <v>0</v>
      </c>
      <c r="CK10" s="49">
        <v>0</v>
      </c>
      <c r="CL10" s="50">
        <v>0</v>
      </c>
      <c r="CM10" s="48">
        <v>3151</v>
      </c>
      <c r="CN10" s="49">
        <v>2450</v>
      </c>
      <c r="CO10" s="49">
        <v>356</v>
      </c>
      <c r="CP10" s="49">
        <v>229</v>
      </c>
      <c r="CQ10" s="49">
        <v>91</v>
      </c>
      <c r="CR10" s="49">
        <v>20</v>
      </c>
      <c r="CS10" s="49">
        <v>5</v>
      </c>
      <c r="CT10" s="49">
        <v>0</v>
      </c>
      <c r="CU10" s="49">
        <v>0</v>
      </c>
      <c r="CV10" s="49">
        <v>0</v>
      </c>
      <c r="CW10" s="50">
        <v>0</v>
      </c>
      <c r="CX10" s="51">
        <v>12347940</v>
      </c>
      <c r="CY10" s="49">
        <v>9846822</v>
      </c>
      <c r="CZ10" s="49">
        <v>1303652</v>
      </c>
      <c r="DA10" s="49">
        <v>810556</v>
      </c>
      <c r="DB10" s="49">
        <v>306461</v>
      </c>
      <c r="DC10" s="49">
        <v>66070</v>
      </c>
      <c r="DD10" s="49">
        <v>14379</v>
      </c>
      <c r="DE10" s="49">
        <v>0</v>
      </c>
      <c r="DF10" s="49">
        <v>0</v>
      </c>
      <c r="DG10" s="49">
        <v>0</v>
      </c>
      <c r="DH10" s="50">
        <v>0</v>
      </c>
      <c r="DI10" s="51">
        <v>2639</v>
      </c>
      <c r="DJ10" s="49">
        <v>1916</v>
      </c>
      <c r="DK10" s="49">
        <v>353</v>
      </c>
      <c r="DL10" s="49">
        <v>225</v>
      </c>
      <c r="DM10" s="49">
        <v>106</v>
      </c>
      <c r="DN10" s="49">
        <v>29</v>
      </c>
      <c r="DO10" s="49">
        <v>7</v>
      </c>
      <c r="DP10" s="49">
        <v>0</v>
      </c>
      <c r="DQ10" s="49">
        <v>3</v>
      </c>
      <c r="DR10" s="49">
        <v>0</v>
      </c>
      <c r="DS10" s="50">
        <v>0</v>
      </c>
      <c r="DT10" s="51">
        <v>12599366</v>
      </c>
      <c r="DU10" s="49">
        <v>9348775</v>
      </c>
      <c r="DV10" s="49">
        <v>1619071</v>
      </c>
      <c r="DW10" s="49">
        <v>1014528</v>
      </c>
      <c r="DX10" s="49">
        <v>462220</v>
      </c>
      <c r="DY10" s="49">
        <v>119214</v>
      </c>
      <c r="DZ10" s="49">
        <v>26129</v>
      </c>
      <c r="EA10" s="49">
        <v>0</v>
      </c>
      <c r="EB10" s="49">
        <v>9429</v>
      </c>
      <c r="EC10" s="49">
        <v>0</v>
      </c>
      <c r="ED10" s="50">
        <v>0</v>
      </c>
      <c r="EE10" s="51">
        <v>2060</v>
      </c>
      <c r="EF10" s="49">
        <v>1384</v>
      </c>
      <c r="EG10" s="49">
        <v>310</v>
      </c>
      <c r="EH10" s="49">
        <v>230</v>
      </c>
      <c r="EI10" s="49">
        <v>95</v>
      </c>
      <c r="EJ10" s="49">
        <v>33</v>
      </c>
      <c r="EK10" s="49">
        <v>6</v>
      </c>
      <c r="EL10" s="49">
        <v>2</v>
      </c>
      <c r="EM10" s="49">
        <v>0</v>
      </c>
      <c r="EN10" s="49">
        <v>0</v>
      </c>
      <c r="EO10" s="50">
        <v>0</v>
      </c>
      <c r="EP10" s="51">
        <v>11616382</v>
      </c>
      <c r="EQ10" s="49">
        <v>8051440</v>
      </c>
      <c r="ER10" s="49">
        <v>1685304</v>
      </c>
      <c r="ES10" s="49">
        <v>1201843</v>
      </c>
      <c r="ET10" s="49">
        <v>475506</v>
      </c>
      <c r="EU10" s="49">
        <v>163989</v>
      </c>
      <c r="EV10" s="49">
        <v>31724</v>
      </c>
      <c r="EW10" s="49">
        <v>6576</v>
      </c>
      <c r="EX10" s="49">
        <v>0</v>
      </c>
      <c r="EY10" s="49">
        <v>0</v>
      </c>
      <c r="EZ10" s="50">
        <v>0</v>
      </c>
      <c r="FA10" s="51">
        <v>1672</v>
      </c>
      <c r="FB10" s="49">
        <v>1113</v>
      </c>
      <c r="FC10" s="49">
        <v>252</v>
      </c>
      <c r="FD10" s="49">
        <v>186</v>
      </c>
      <c r="FE10" s="49">
        <v>84</v>
      </c>
      <c r="FF10" s="49">
        <v>30</v>
      </c>
      <c r="FG10" s="49">
        <v>6</v>
      </c>
      <c r="FH10" s="49">
        <v>1</v>
      </c>
      <c r="FI10" s="49">
        <v>0</v>
      </c>
      <c r="FJ10" s="49">
        <v>0</v>
      </c>
      <c r="FK10" s="50">
        <v>0</v>
      </c>
      <c r="FL10" s="51">
        <v>10931288</v>
      </c>
      <c r="FM10" s="49">
        <v>7480376</v>
      </c>
      <c r="FN10" s="49">
        <v>1599533</v>
      </c>
      <c r="FO10" s="49">
        <v>1142654</v>
      </c>
      <c r="FP10" s="49">
        <v>495476</v>
      </c>
      <c r="FQ10" s="49">
        <v>176137</v>
      </c>
      <c r="FR10" s="49">
        <v>31062</v>
      </c>
      <c r="FS10" s="49">
        <v>6050</v>
      </c>
      <c r="FT10" s="49">
        <v>0</v>
      </c>
      <c r="FU10" s="49">
        <v>0</v>
      </c>
      <c r="FV10" s="50">
        <v>0</v>
      </c>
      <c r="FW10" s="51">
        <v>1389</v>
      </c>
      <c r="FX10" s="49">
        <v>880</v>
      </c>
      <c r="FY10" s="49">
        <v>228</v>
      </c>
      <c r="FZ10" s="49">
        <v>179</v>
      </c>
      <c r="GA10" s="49">
        <v>74</v>
      </c>
      <c r="GB10" s="49">
        <v>20</v>
      </c>
      <c r="GC10" s="49">
        <v>5</v>
      </c>
      <c r="GD10" s="49">
        <v>1</v>
      </c>
      <c r="GE10" s="49">
        <v>1</v>
      </c>
      <c r="GF10" s="49">
        <v>0</v>
      </c>
      <c r="GG10" s="50">
        <v>1</v>
      </c>
      <c r="GH10" s="51">
        <v>10416508</v>
      </c>
      <c r="GI10" s="49">
        <v>6740656</v>
      </c>
      <c r="GJ10" s="49">
        <v>1679397</v>
      </c>
      <c r="GK10" s="49">
        <v>1297424</v>
      </c>
      <c r="GL10" s="49">
        <v>516782</v>
      </c>
      <c r="GM10" s="49">
        <v>135538</v>
      </c>
      <c r="GN10" s="49">
        <v>30151</v>
      </c>
      <c r="GO10" s="49">
        <v>5746</v>
      </c>
      <c r="GP10" s="49">
        <v>7075</v>
      </c>
      <c r="GQ10" s="49">
        <v>0</v>
      </c>
      <c r="GR10" s="50">
        <v>3739</v>
      </c>
      <c r="GS10" s="48">
        <v>2022</v>
      </c>
      <c r="GT10" s="49">
        <v>1346</v>
      </c>
      <c r="GU10" s="49">
        <v>361</v>
      </c>
      <c r="GV10" s="49">
        <v>254</v>
      </c>
      <c r="GW10" s="49">
        <v>49</v>
      </c>
      <c r="GX10" s="49">
        <v>8</v>
      </c>
      <c r="GY10" s="49">
        <v>1</v>
      </c>
      <c r="GZ10" s="49">
        <v>2</v>
      </c>
      <c r="HA10" s="49">
        <v>1</v>
      </c>
      <c r="HB10" s="49">
        <v>0</v>
      </c>
      <c r="HC10" s="50">
        <v>0</v>
      </c>
      <c r="HD10" s="51">
        <v>17898943</v>
      </c>
      <c r="HE10" s="49">
        <v>12120854</v>
      </c>
      <c r="HF10" s="49">
        <v>3105393</v>
      </c>
      <c r="HG10" s="49">
        <v>2169392</v>
      </c>
      <c r="HH10" s="49">
        <v>404746</v>
      </c>
      <c r="HI10" s="49">
        <v>65192</v>
      </c>
      <c r="HJ10" s="49">
        <v>8667</v>
      </c>
      <c r="HK10" s="49">
        <v>16964</v>
      </c>
      <c r="HL10" s="49">
        <v>7735</v>
      </c>
      <c r="HM10" s="49">
        <v>0</v>
      </c>
      <c r="HN10" s="50">
        <v>0</v>
      </c>
    </row>
    <row r="11" spans="1:222" s="21" customFormat="1" ht="12.6" customHeight="1" x14ac:dyDescent="0.2">
      <c r="A11" s="22">
        <v>2</v>
      </c>
      <c r="B11" s="23" t="s">
        <v>26</v>
      </c>
      <c r="C11" s="52">
        <v>7106</v>
      </c>
      <c r="D11" s="53">
        <v>6098</v>
      </c>
      <c r="E11" s="53">
        <v>690</v>
      </c>
      <c r="F11" s="53">
        <v>233</v>
      </c>
      <c r="G11" s="53">
        <v>67</v>
      </c>
      <c r="H11" s="53">
        <v>12</v>
      </c>
      <c r="I11" s="53">
        <v>6</v>
      </c>
      <c r="J11" s="53">
        <v>0</v>
      </c>
      <c r="K11" s="53">
        <v>0</v>
      </c>
      <c r="L11" s="53">
        <v>0</v>
      </c>
      <c r="M11" s="54">
        <v>0</v>
      </c>
      <c r="N11" s="55">
        <v>11783229</v>
      </c>
      <c r="O11" s="53">
        <v>10514796</v>
      </c>
      <c r="P11" s="53">
        <v>901489</v>
      </c>
      <c r="Q11" s="53">
        <v>280543</v>
      </c>
      <c r="R11" s="53">
        <v>71180</v>
      </c>
      <c r="S11" s="53">
        <v>10499</v>
      </c>
      <c r="T11" s="53">
        <v>4722</v>
      </c>
      <c r="U11" s="53">
        <v>0</v>
      </c>
      <c r="V11" s="53">
        <v>0</v>
      </c>
      <c r="W11" s="53">
        <v>0</v>
      </c>
      <c r="X11" s="54">
        <v>0</v>
      </c>
      <c r="Y11" s="55">
        <v>6927</v>
      </c>
      <c r="Z11" s="53">
        <v>5857</v>
      </c>
      <c r="AA11" s="53">
        <v>678</v>
      </c>
      <c r="AB11" s="53">
        <v>277</v>
      </c>
      <c r="AC11" s="53">
        <v>88</v>
      </c>
      <c r="AD11" s="53">
        <v>20</v>
      </c>
      <c r="AE11" s="53">
        <v>5</v>
      </c>
      <c r="AF11" s="53">
        <v>2</v>
      </c>
      <c r="AG11" s="53">
        <v>0</v>
      </c>
      <c r="AH11" s="53">
        <v>0</v>
      </c>
      <c r="AI11" s="54">
        <v>0</v>
      </c>
      <c r="AJ11" s="55">
        <v>14304080</v>
      </c>
      <c r="AK11" s="53">
        <v>12483384</v>
      </c>
      <c r="AL11" s="53">
        <v>1189138</v>
      </c>
      <c r="AM11" s="53">
        <v>462836</v>
      </c>
      <c r="AN11" s="53">
        <v>134061</v>
      </c>
      <c r="AO11" s="53">
        <v>28427</v>
      </c>
      <c r="AP11" s="53">
        <v>4984</v>
      </c>
      <c r="AQ11" s="53">
        <v>1250</v>
      </c>
      <c r="AR11" s="53">
        <v>0</v>
      </c>
      <c r="AS11" s="53">
        <v>0</v>
      </c>
      <c r="AT11" s="54">
        <v>0</v>
      </c>
      <c r="AU11" s="55">
        <v>6382</v>
      </c>
      <c r="AV11" s="53">
        <v>5343</v>
      </c>
      <c r="AW11" s="53">
        <v>646</v>
      </c>
      <c r="AX11" s="53">
        <v>296</v>
      </c>
      <c r="AY11" s="53">
        <v>71</v>
      </c>
      <c r="AZ11" s="53">
        <v>21</v>
      </c>
      <c r="BA11" s="53">
        <v>4</v>
      </c>
      <c r="BB11" s="53">
        <v>0</v>
      </c>
      <c r="BC11" s="53">
        <v>1</v>
      </c>
      <c r="BD11" s="53">
        <v>0</v>
      </c>
      <c r="BE11" s="54">
        <v>0</v>
      </c>
      <c r="BF11" s="55">
        <v>15700602</v>
      </c>
      <c r="BG11" s="53">
        <v>13536089</v>
      </c>
      <c r="BH11" s="53">
        <v>1396590</v>
      </c>
      <c r="BI11" s="53">
        <v>595175</v>
      </c>
      <c r="BJ11" s="53">
        <v>128174</v>
      </c>
      <c r="BK11" s="53">
        <v>39019</v>
      </c>
      <c r="BL11" s="53">
        <v>4836</v>
      </c>
      <c r="BM11" s="53">
        <v>0</v>
      </c>
      <c r="BN11" s="53">
        <v>719</v>
      </c>
      <c r="BO11" s="53">
        <v>0</v>
      </c>
      <c r="BP11" s="54">
        <v>0</v>
      </c>
      <c r="BQ11" s="55">
        <v>11175</v>
      </c>
      <c r="BR11" s="53">
        <v>8874</v>
      </c>
      <c r="BS11" s="53">
        <v>1338</v>
      </c>
      <c r="BT11" s="53">
        <v>659</v>
      </c>
      <c r="BU11" s="53">
        <v>229</v>
      </c>
      <c r="BV11" s="53">
        <v>60</v>
      </c>
      <c r="BW11" s="53">
        <v>14</v>
      </c>
      <c r="BX11" s="53">
        <v>1</v>
      </c>
      <c r="BY11" s="53">
        <v>0</v>
      </c>
      <c r="BZ11" s="53">
        <v>0</v>
      </c>
      <c r="CA11" s="54">
        <v>0</v>
      </c>
      <c r="CB11" s="55">
        <v>33987558</v>
      </c>
      <c r="CC11" s="53">
        <v>27731073</v>
      </c>
      <c r="CD11" s="53">
        <v>3721727</v>
      </c>
      <c r="CE11" s="53">
        <v>1776590</v>
      </c>
      <c r="CF11" s="53">
        <v>590645</v>
      </c>
      <c r="CG11" s="53">
        <v>137273</v>
      </c>
      <c r="CH11" s="53">
        <v>28171</v>
      </c>
      <c r="CI11" s="53">
        <v>2079</v>
      </c>
      <c r="CJ11" s="53">
        <v>0</v>
      </c>
      <c r="CK11" s="53">
        <v>0</v>
      </c>
      <c r="CL11" s="54">
        <v>0</v>
      </c>
      <c r="CM11" s="52">
        <v>8420</v>
      </c>
      <c r="CN11" s="53">
        <v>6320</v>
      </c>
      <c r="CO11" s="53">
        <v>1108</v>
      </c>
      <c r="CP11" s="53">
        <v>682</v>
      </c>
      <c r="CQ11" s="53">
        <v>256</v>
      </c>
      <c r="CR11" s="53">
        <v>41</v>
      </c>
      <c r="CS11" s="53">
        <v>9</v>
      </c>
      <c r="CT11" s="53">
        <v>2</v>
      </c>
      <c r="CU11" s="53">
        <v>1</v>
      </c>
      <c r="CV11" s="53">
        <v>1</v>
      </c>
      <c r="CW11" s="54">
        <v>0</v>
      </c>
      <c r="CX11" s="55">
        <v>32670294</v>
      </c>
      <c r="CY11" s="53">
        <v>25134964</v>
      </c>
      <c r="CZ11" s="53">
        <v>4056003</v>
      </c>
      <c r="DA11" s="53">
        <v>2430293</v>
      </c>
      <c r="DB11" s="53">
        <v>882000</v>
      </c>
      <c r="DC11" s="53">
        <v>130183</v>
      </c>
      <c r="DD11" s="53">
        <v>24536</v>
      </c>
      <c r="DE11" s="53">
        <v>6352</v>
      </c>
      <c r="DF11" s="53">
        <v>2316</v>
      </c>
      <c r="DG11" s="53">
        <v>3647</v>
      </c>
      <c r="DH11" s="54">
        <v>0</v>
      </c>
      <c r="DI11" s="55">
        <v>6832</v>
      </c>
      <c r="DJ11" s="53">
        <v>4735</v>
      </c>
      <c r="DK11" s="53">
        <v>1073</v>
      </c>
      <c r="DL11" s="53">
        <v>687</v>
      </c>
      <c r="DM11" s="53">
        <v>268</v>
      </c>
      <c r="DN11" s="53">
        <v>49</v>
      </c>
      <c r="DO11" s="53">
        <v>14</v>
      </c>
      <c r="DP11" s="53">
        <v>6</v>
      </c>
      <c r="DQ11" s="53">
        <v>0</v>
      </c>
      <c r="DR11" s="53">
        <v>0</v>
      </c>
      <c r="DS11" s="54">
        <v>0</v>
      </c>
      <c r="DT11" s="55">
        <v>32055510</v>
      </c>
      <c r="DU11" s="53">
        <v>22787488</v>
      </c>
      <c r="DV11" s="53">
        <v>4824862</v>
      </c>
      <c r="DW11" s="53">
        <v>3018728</v>
      </c>
      <c r="DX11" s="53">
        <v>1149523</v>
      </c>
      <c r="DY11" s="53">
        <v>202968</v>
      </c>
      <c r="DZ11" s="53">
        <v>51209</v>
      </c>
      <c r="EA11" s="53">
        <v>20732</v>
      </c>
      <c r="EB11" s="53">
        <v>0</v>
      </c>
      <c r="EC11" s="53">
        <v>0</v>
      </c>
      <c r="ED11" s="54">
        <v>0</v>
      </c>
      <c r="EE11" s="55">
        <v>5538</v>
      </c>
      <c r="EF11" s="53">
        <v>3553</v>
      </c>
      <c r="EG11" s="53">
        <v>985</v>
      </c>
      <c r="EH11" s="53">
        <v>673</v>
      </c>
      <c r="EI11" s="53">
        <v>262</v>
      </c>
      <c r="EJ11" s="53">
        <v>51</v>
      </c>
      <c r="EK11" s="53">
        <v>9</v>
      </c>
      <c r="EL11" s="53">
        <v>3</v>
      </c>
      <c r="EM11" s="53">
        <v>1</v>
      </c>
      <c r="EN11" s="53">
        <v>0</v>
      </c>
      <c r="EO11" s="54">
        <v>1</v>
      </c>
      <c r="EP11" s="55">
        <v>30881042</v>
      </c>
      <c r="EQ11" s="53">
        <v>20355325</v>
      </c>
      <c r="ER11" s="53">
        <v>5321310</v>
      </c>
      <c r="ES11" s="53">
        <v>3559414</v>
      </c>
      <c r="ET11" s="53">
        <v>1332726</v>
      </c>
      <c r="EU11" s="53">
        <v>253592</v>
      </c>
      <c r="EV11" s="53">
        <v>38396</v>
      </c>
      <c r="EW11" s="53">
        <v>12570</v>
      </c>
      <c r="EX11" s="53">
        <v>4182</v>
      </c>
      <c r="EY11" s="53">
        <v>0</v>
      </c>
      <c r="EZ11" s="54">
        <v>3527</v>
      </c>
      <c r="FA11" s="55">
        <v>4294</v>
      </c>
      <c r="FB11" s="53">
        <v>2578</v>
      </c>
      <c r="FC11" s="53">
        <v>797</v>
      </c>
      <c r="FD11" s="53">
        <v>608</v>
      </c>
      <c r="FE11" s="53">
        <v>243</v>
      </c>
      <c r="FF11" s="53">
        <v>52</v>
      </c>
      <c r="FG11" s="53">
        <v>11</v>
      </c>
      <c r="FH11" s="53">
        <v>2</v>
      </c>
      <c r="FI11" s="53">
        <v>1</v>
      </c>
      <c r="FJ11" s="53">
        <v>0</v>
      </c>
      <c r="FK11" s="54">
        <v>2</v>
      </c>
      <c r="FL11" s="55">
        <v>27780307</v>
      </c>
      <c r="FM11" s="53">
        <v>17113762</v>
      </c>
      <c r="FN11" s="53">
        <v>5059477</v>
      </c>
      <c r="FO11" s="53">
        <v>3775805</v>
      </c>
      <c r="FP11" s="53">
        <v>1457545</v>
      </c>
      <c r="FQ11" s="53">
        <v>290325</v>
      </c>
      <c r="FR11" s="53">
        <v>61572</v>
      </c>
      <c r="FS11" s="53">
        <v>10379</v>
      </c>
      <c r="FT11" s="53">
        <v>4199</v>
      </c>
      <c r="FU11" s="53">
        <v>0</v>
      </c>
      <c r="FV11" s="54">
        <v>7243</v>
      </c>
      <c r="FW11" s="55">
        <v>3585</v>
      </c>
      <c r="FX11" s="53">
        <v>2052</v>
      </c>
      <c r="FY11" s="53">
        <v>717</v>
      </c>
      <c r="FZ11" s="53">
        <v>533</v>
      </c>
      <c r="GA11" s="53">
        <v>216</v>
      </c>
      <c r="GB11" s="53">
        <v>54</v>
      </c>
      <c r="GC11" s="53">
        <v>9</v>
      </c>
      <c r="GD11" s="53">
        <v>1</v>
      </c>
      <c r="GE11" s="53">
        <v>1</v>
      </c>
      <c r="GF11" s="53">
        <v>1</v>
      </c>
      <c r="GG11" s="54">
        <v>1</v>
      </c>
      <c r="GH11" s="55">
        <v>26622040</v>
      </c>
      <c r="GI11" s="53">
        <v>15547251</v>
      </c>
      <c r="GJ11" s="53">
        <v>5242384</v>
      </c>
      <c r="GK11" s="53">
        <v>3852720</v>
      </c>
      <c r="GL11" s="53">
        <v>1528510</v>
      </c>
      <c r="GM11" s="53">
        <v>375701</v>
      </c>
      <c r="GN11" s="53">
        <v>50226</v>
      </c>
      <c r="GO11" s="53">
        <v>7983</v>
      </c>
      <c r="GP11" s="53">
        <v>6468</v>
      </c>
      <c r="GQ11" s="53">
        <v>4746</v>
      </c>
      <c r="GR11" s="54">
        <v>6051</v>
      </c>
      <c r="GS11" s="52">
        <v>5304</v>
      </c>
      <c r="GT11" s="53">
        <v>3326</v>
      </c>
      <c r="GU11" s="53">
        <v>1056</v>
      </c>
      <c r="GV11" s="53">
        <v>744</v>
      </c>
      <c r="GW11" s="53">
        <v>138</v>
      </c>
      <c r="GX11" s="53">
        <v>24</v>
      </c>
      <c r="GY11" s="53">
        <v>10</v>
      </c>
      <c r="GZ11" s="53">
        <v>4</v>
      </c>
      <c r="HA11" s="53">
        <v>0</v>
      </c>
      <c r="HB11" s="53">
        <v>0</v>
      </c>
      <c r="HC11" s="54">
        <v>2</v>
      </c>
      <c r="HD11" s="55">
        <v>46693904</v>
      </c>
      <c r="HE11" s="53">
        <v>29560866</v>
      </c>
      <c r="HF11" s="53">
        <v>9212811</v>
      </c>
      <c r="HG11" s="53">
        <v>6439281</v>
      </c>
      <c r="HH11" s="53">
        <v>1164691</v>
      </c>
      <c r="HI11" s="53">
        <v>195307</v>
      </c>
      <c r="HJ11" s="53">
        <v>77327</v>
      </c>
      <c r="HK11" s="53">
        <v>31271</v>
      </c>
      <c r="HL11" s="53">
        <v>0</v>
      </c>
      <c r="HM11" s="53">
        <v>0</v>
      </c>
      <c r="HN11" s="54">
        <v>12350</v>
      </c>
    </row>
    <row r="12" spans="1:222" s="21" customFormat="1" ht="12.6" customHeight="1" x14ac:dyDescent="0.2">
      <c r="A12" s="24">
        <v>3</v>
      </c>
      <c r="B12" s="25" t="s">
        <v>27</v>
      </c>
      <c r="C12" s="56">
        <v>9631</v>
      </c>
      <c r="D12" s="57">
        <v>8095</v>
      </c>
      <c r="E12" s="57">
        <v>1062</v>
      </c>
      <c r="F12" s="57">
        <v>338</v>
      </c>
      <c r="G12" s="57">
        <v>109</v>
      </c>
      <c r="H12" s="57">
        <v>22</v>
      </c>
      <c r="I12" s="57">
        <v>4</v>
      </c>
      <c r="J12" s="57">
        <v>1</v>
      </c>
      <c r="K12" s="57">
        <v>0</v>
      </c>
      <c r="L12" s="57">
        <v>0</v>
      </c>
      <c r="M12" s="58">
        <v>0</v>
      </c>
      <c r="N12" s="59">
        <v>15914405</v>
      </c>
      <c r="O12" s="57">
        <v>14010109</v>
      </c>
      <c r="P12" s="57">
        <v>1370559</v>
      </c>
      <c r="Q12" s="57">
        <v>382702</v>
      </c>
      <c r="R12" s="57">
        <v>124751</v>
      </c>
      <c r="S12" s="57">
        <v>23833</v>
      </c>
      <c r="T12" s="57">
        <v>2354</v>
      </c>
      <c r="U12" s="57">
        <v>97</v>
      </c>
      <c r="V12" s="57">
        <v>0</v>
      </c>
      <c r="W12" s="57">
        <v>0</v>
      </c>
      <c r="X12" s="58">
        <v>0</v>
      </c>
      <c r="Y12" s="59">
        <v>9222</v>
      </c>
      <c r="Z12" s="57">
        <v>7682</v>
      </c>
      <c r="AA12" s="57">
        <v>1006</v>
      </c>
      <c r="AB12" s="57">
        <v>354</v>
      </c>
      <c r="AC12" s="57">
        <v>133</v>
      </c>
      <c r="AD12" s="57">
        <v>37</v>
      </c>
      <c r="AE12" s="57">
        <v>10</v>
      </c>
      <c r="AF12" s="57">
        <v>0</v>
      </c>
      <c r="AG12" s="57">
        <v>0</v>
      </c>
      <c r="AH12" s="57">
        <v>0</v>
      </c>
      <c r="AI12" s="58">
        <v>0</v>
      </c>
      <c r="AJ12" s="59">
        <v>19038989</v>
      </c>
      <c r="AK12" s="57">
        <v>16457857</v>
      </c>
      <c r="AL12" s="57">
        <v>1747409</v>
      </c>
      <c r="AM12" s="57">
        <v>576532</v>
      </c>
      <c r="AN12" s="57">
        <v>199495</v>
      </c>
      <c r="AO12" s="57">
        <v>49638</v>
      </c>
      <c r="AP12" s="57">
        <v>8058</v>
      </c>
      <c r="AQ12" s="57">
        <v>0</v>
      </c>
      <c r="AR12" s="57">
        <v>0</v>
      </c>
      <c r="AS12" s="57">
        <v>0</v>
      </c>
      <c r="AT12" s="58">
        <v>0</v>
      </c>
      <c r="AU12" s="59">
        <v>8048</v>
      </c>
      <c r="AV12" s="57">
        <v>6624</v>
      </c>
      <c r="AW12" s="57">
        <v>892</v>
      </c>
      <c r="AX12" s="57">
        <v>364</v>
      </c>
      <c r="AY12" s="57">
        <v>128</v>
      </c>
      <c r="AZ12" s="57">
        <v>30</v>
      </c>
      <c r="BA12" s="57">
        <v>5</v>
      </c>
      <c r="BB12" s="57">
        <v>4</v>
      </c>
      <c r="BC12" s="57">
        <v>0</v>
      </c>
      <c r="BD12" s="57">
        <v>1</v>
      </c>
      <c r="BE12" s="58">
        <v>0</v>
      </c>
      <c r="BF12" s="59">
        <v>19806939</v>
      </c>
      <c r="BG12" s="57">
        <v>16852979</v>
      </c>
      <c r="BH12" s="57">
        <v>1905167</v>
      </c>
      <c r="BI12" s="57">
        <v>734449</v>
      </c>
      <c r="BJ12" s="57">
        <v>247728</v>
      </c>
      <c r="BK12" s="57">
        <v>49238</v>
      </c>
      <c r="BL12" s="57">
        <v>10200</v>
      </c>
      <c r="BM12" s="57">
        <v>5928</v>
      </c>
      <c r="BN12" s="57">
        <v>0</v>
      </c>
      <c r="BO12" s="57">
        <v>1250</v>
      </c>
      <c r="BP12" s="58">
        <v>0</v>
      </c>
      <c r="BQ12" s="59">
        <v>13868</v>
      </c>
      <c r="BR12" s="57">
        <v>10969</v>
      </c>
      <c r="BS12" s="57">
        <v>1686</v>
      </c>
      <c r="BT12" s="57">
        <v>815</v>
      </c>
      <c r="BU12" s="57">
        <v>317</v>
      </c>
      <c r="BV12" s="57">
        <v>66</v>
      </c>
      <c r="BW12" s="57">
        <v>11</v>
      </c>
      <c r="BX12" s="57">
        <v>2</v>
      </c>
      <c r="BY12" s="57">
        <v>1</v>
      </c>
      <c r="BZ12" s="57">
        <v>1</v>
      </c>
      <c r="CA12" s="58">
        <v>0</v>
      </c>
      <c r="CB12" s="59">
        <v>42260705</v>
      </c>
      <c r="CC12" s="57">
        <v>34431588</v>
      </c>
      <c r="CD12" s="57">
        <v>4668560</v>
      </c>
      <c r="CE12" s="57">
        <v>2193072</v>
      </c>
      <c r="CF12" s="57">
        <v>798509</v>
      </c>
      <c r="CG12" s="57">
        <v>145443</v>
      </c>
      <c r="CH12" s="57">
        <v>19747</v>
      </c>
      <c r="CI12" s="57">
        <v>1922</v>
      </c>
      <c r="CJ12" s="57">
        <v>737</v>
      </c>
      <c r="CK12" s="57">
        <v>1127</v>
      </c>
      <c r="CL12" s="58">
        <v>0</v>
      </c>
      <c r="CM12" s="56">
        <v>10153</v>
      </c>
      <c r="CN12" s="57">
        <v>7586</v>
      </c>
      <c r="CO12" s="57">
        <v>1380</v>
      </c>
      <c r="CP12" s="57">
        <v>806</v>
      </c>
      <c r="CQ12" s="57">
        <v>284</v>
      </c>
      <c r="CR12" s="57">
        <v>71</v>
      </c>
      <c r="CS12" s="57">
        <v>17</v>
      </c>
      <c r="CT12" s="57">
        <v>8</v>
      </c>
      <c r="CU12" s="57">
        <v>0</v>
      </c>
      <c r="CV12" s="57">
        <v>0</v>
      </c>
      <c r="CW12" s="58">
        <v>1</v>
      </c>
      <c r="CX12" s="59">
        <v>39543889</v>
      </c>
      <c r="CY12" s="57">
        <v>30367409</v>
      </c>
      <c r="CZ12" s="57">
        <v>5037433</v>
      </c>
      <c r="DA12" s="57">
        <v>2863994</v>
      </c>
      <c r="DB12" s="57">
        <v>971246</v>
      </c>
      <c r="DC12" s="57">
        <v>222987</v>
      </c>
      <c r="DD12" s="57">
        <v>52380</v>
      </c>
      <c r="DE12" s="57">
        <v>28043</v>
      </c>
      <c r="DF12" s="57">
        <v>0</v>
      </c>
      <c r="DG12" s="57">
        <v>0</v>
      </c>
      <c r="DH12" s="58">
        <v>397</v>
      </c>
      <c r="DI12" s="59">
        <v>8212</v>
      </c>
      <c r="DJ12" s="57">
        <v>5706</v>
      </c>
      <c r="DK12" s="57">
        <v>1282</v>
      </c>
      <c r="DL12" s="57">
        <v>823</v>
      </c>
      <c r="DM12" s="57">
        <v>325</v>
      </c>
      <c r="DN12" s="57">
        <v>52</v>
      </c>
      <c r="DO12" s="57">
        <v>15</v>
      </c>
      <c r="DP12" s="57">
        <v>5</v>
      </c>
      <c r="DQ12" s="57">
        <v>4</v>
      </c>
      <c r="DR12" s="57">
        <v>0</v>
      </c>
      <c r="DS12" s="58">
        <v>0</v>
      </c>
      <c r="DT12" s="59">
        <v>38837536</v>
      </c>
      <c r="DU12" s="57">
        <v>27729486</v>
      </c>
      <c r="DV12" s="57">
        <v>5791290</v>
      </c>
      <c r="DW12" s="57">
        <v>3626000</v>
      </c>
      <c r="DX12" s="57">
        <v>1400753</v>
      </c>
      <c r="DY12" s="57">
        <v>203893</v>
      </c>
      <c r="DZ12" s="57">
        <v>55686</v>
      </c>
      <c r="EA12" s="57">
        <v>15604</v>
      </c>
      <c r="EB12" s="57">
        <v>14824</v>
      </c>
      <c r="EC12" s="57">
        <v>0</v>
      </c>
      <c r="ED12" s="58">
        <v>0</v>
      </c>
      <c r="EE12" s="59">
        <v>6746</v>
      </c>
      <c r="EF12" s="57">
        <v>4456</v>
      </c>
      <c r="EG12" s="57">
        <v>1120</v>
      </c>
      <c r="EH12" s="57">
        <v>773</v>
      </c>
      <c r="EI12" s="57">
        <v>301</v>
      </c>
      <c r="EJ12" s="57">
        <v>80</v>
      </c>
      <c r="EK12" s="57">
        <v>10</v>
      </c>
      <c r="EL12" s="57">
        <v>6</v>
      </c>
      <c r="EM12" s="57">
        <v>0</v>
      </c>
      <c r="EN12" s="57">
        <v>0</v>
      </c>
      <c r="EO12" s="58">
        <v>0</v>
      </c>
      <c r="EP12" s="59">
        <v>37820594</v>
      </c>
      <c r="EQ12" s="57">
        <v>25690283</v>
      </c>
      <c r="ER12" s="57">
        <v>6060932</v>
      </c>
      <c r="ES12" s="57">
        <v>4074507</v>
      </c>
      <c r="ET12" s="57">
        <v>1533983</v>
      </c>
      <c r="EU12" s="57">
        <v>390855</v>
      </c>
      <c r="EV12" s="57">
        <v>42767</v>
      </c>
      <c r="EW12" s="57">
        <v>27267</v>
      </c>
      <c r="EX12" s="57">
        <v>0</v>
      </c>
      <c r="EY12" s="57">
        <v>0</v>
      </c>
      <c r="EZ12" s="58">
        <v>0</v>
      </c>
      <c r="FA12" s="59">
        <v>5344</v>
      </c>
      <c r="FB12" s="57">
        <v>3419</v>
      </c>
      <c r="FC12" s="57">
        <v>950</v>
      </c>
      <c r="FD12" s="57">
        <v>646</v>
      </c>
      <c r="FE12" s="57">
        <v>251</v>
      </c>
      <c r="FF12" s="57">
        <v>61</v>
      </c>
      <c r="FG12" s="57">
        <v>13</v>
      </c>
      <c r="FH12" s="57">
        <v>3</v>
      </c>
      <c r="FI12" s="57">
        <v>1</v>
      </c>
      <c r="FJ12" s="57">
        <v>0</v>
      </c>
      <c r="FK12" s="58">
        <v>0</v>
      </c>
      <c r="FL12" s="59">
        <v>34781517</v>
      </c>
      <c r="FM12" s="57">
        <v>22823927</v>
      </c>
      <c r="FN12" s="57">
        <v>6016914</v>
      </c>
      <c r="FO12" s="57">
        <v>4000504</v>
      </c>
      <c r="FP12" s="57">
        <v>1504372</v>
      </c>
      <c r="FQ12" s="57">
        <v>346758</v>
      </c>
      <c r="FR12" s="57">
        <v>69711</v>
      </c>
      <c r="FS12" s="57">
        <v>13578</v>
      </c>
      <c r="FT12" s="57">
        <v>5753</v>
      </c>
      <c r="FU12" s="57">
        <v>0</v>
      </c>
      <c r="FV12" s="58">
        <v>0</v>
      </c>
      <c r="FW12" s="59">
        <v>4429</v>
      </c>
      <c r="FX12" s="57">
        <v>2694</v>
      </c>
      <c r="FY12" s="57">
        <v>853</v>
      </c>
      <c r="FZ12" s="57">
        <v>583</v>
      </c>
      <c r="GA12" s="57">
        <v>223</v>
      </c>
      <c r="GB12" s="57">
        <v>57</v>
      </c>
      <c r="GC12" s="57">
        <v>13</v>
      </c>
      <c r="GD12" s="57">
        <v>2</v>
      </c>
      <c r="GE12" s="57">
        <v>2</v>
      </c>
      <c r="GF12" s="57">
        <v>2</v>
      </c>
      <c r="GG12" s="58">
        <v>0</v>
      </c>
      <c r="GH12" s="59">
        <v>33122901</v>
      </c>
      <c r="GI12" s="57">
        <v>20578113</v>
      </c>
      <c r="GJ12" s="57">
        <v>6238289</v>
      </c>
      <c r="GK12" s="57">
        <v>4215788</v>
      </c>
      <c r="GL12" s="57">
        <v>1582694</v>
      </c>
      <c r="GM12" s="57">
        <v>387707</v>
      </c>
      <c r="GN12" s="57">
        <v>84346</v>
      </c>
      <c r="GO12" s="57">
        <v>12277</v>
      </c>
      <c r="GP12" s="57">
        <v>11868</v>
      </c>
      <c r="GQ12" s="57">
        <v>11819</v>
      </c>
      <c r="GR12" s="58">
        <v>0</v>
      </c>
      <c r="GS12" s="56">
        <v>7089</v>
      </c>
      <c r="GT12" s="57">
        <v>4651</v>
      </c>
      <c r="GU12" s="57">
        <v>1320</v>
      </c>
      <c r="GV12" s="57">
        <v>907</v>
      </c>
      <c r="GW12" s="57">
        <v>169</v>
      </c>
      <c r="GX12" s="57">
        <v>28</v>
      </c>
      <c r="GY12" s="57">
        <v>8</v>
      </c>
      <c r="GZ12" s="57">
        <v>3</v>
      </c>
      <c r="HA12" s="57">
        <v>2</v>
      </c>
      <c r="HB12" s="57">
        <v>0</v>
      </c>
      <c r="HC12" s="58">
        <v>1</v>
      </c>
      <c r="HD12" s="59">
        <v>62618207</v>
      </c>
      <c r="HE12" s="57">
        <v>41638006</v>
      </c>
      <c r="HF12" s="57">
        <v>11362886</v>
      </c>
      <c r="HG12" s="57">
        <v>7861557</v>
      </c>
      <c r="HH12" s="57">
        <v>1427736</v>
      </c>
      <c r="HI12" s="57">
        <v>224854</v>
      </c>
      <c r="HJ12" s="57">
        <v>62102</v>
      </c>
      <c r="HK12" s="57">
        <v>23560</v>
      </c>
      <c r="HL12" s="57">
        <v>14035</v>
      </c>
      <c r="HM12" s="57">
        <v>0</v>
      </c>
      <c r="HN12" s="58">
        <v>3471</v>
      </c>
    </row>
    <row r="13" spans="1:222" s="21" customFormat="1" ht="12.6" customHeight="1" x14ac:dyDescent="0.2">
      <c r="A13" s="22">
        <v>4</v>
      </c>
      <c r="B13" s="23" t="s">
        <v>28</v>
      </c>
      <c r="C13" s="52">
        <v>16274</v>
      </c>
      <c r="D13" s="53">
        <v>13765</v>
      </c>
      <c r="E13" s="53">
        <v>1702</v>
      </c>
      <c r="F13" s="53">
        <v>562</v>
      </c>
      <c r="G13" s="53">
        <v>176</v>
      </c>
      <c r="H13" s="53">
        <v>54</v>
      </c>
      <c r="I13" s="53">
        <v>15</v>
      </c>
      <c r="J13" s="53">
        <v>0</v>
      </c>
      <c r="K13" s="53">
        <v>0</v>
      </c>
      <c r="L13" s="53">
        <v>0</v>
      </c>
      <c r="M13" s="54">
        <v>0</v>
      </c>
      <c r="N13" s="55">
        <v>27139834</v>
      </c>
      <c r="O13" s="53">
        <v>23938508</v>
      </c>
      <c r="P13" s="53">
        <v>2279557</v>
      </c>
      <c r="Q13" s="53">
        <v>664421</v>
      </c>
      <c r="R13" s="53">
        <v>203314</v>
      </c>
      <c r="S13" s="53">
        <v>40182</v>
      </c>
      <c r="T13" s="53">
        <v>13852</v>
      </c>
      <c r="U13" s="53">
        <v>0</v>
      </c>
      <c r="V13" s="53">
        <v>0</v>
      </c>
      <c r="W13" s="53">
        <v>0</v>
      </c>
      <c r="X13" s="54">
        <v>0</v>
      </c>
      <c r="Y13" s="55">
        <v>14703</v>
      </c>
      <c r="Z13" s="53">
        <v>12317</v>
      </c>
      <c r="AA13" s="53">
        <v>1511</v>
      </c>
      <c r="AB13" s="53">
        <v>607</v>
      </c>
      <c r="AC13" s="53">
        <v>200</v>
      </c>
      <c r="AD13" s="53">
        <v>47</v>
      </c>
      <c r="AE13" s="53">
        <v>15</v>
      </c>
      <c r="AF13" s="53">
        <v>6</v>
      </c>
      <c r="AG13" s="53">
        <v>0</v>
      </c>
      <c r="AH13" s="53">
        <v>0</v>
      </c>
      <c r="AI13" s="54">
        <v>0</v>
      </c>
      <c r="AJ13" s="55">
        <v>30337989</v>
      </c>
      <c r="AK13" s="53">
        <v>26377985</v>
      </c>
      <c r="AL13" s="53">
        <v>2613920</v>
      </c>
      <c r="AM13" s="53">
        <v>966711</v>
      </c>
      <c r="AN13" s="53">
        <v>297390</v>
      </c>
      <c r="AO13" s="53">
        <v>65853</v>
      </c>
      <c r="AP13" s="53">
        <v>12346</v>
      </c>
      <c r="AQ13" s="53">
        <v>3784</v>
      </c>
      <c r="AR13" s="53">
        <v>0</v>
      </c>
      <c r="AS13" s="53">
        <v>0</v>
      </c>
      <c r="AT13" s="54">
        <v>0</v>
      </c>
      <c r="AU13" s="55">
        <v>12893</v>
      </c>
      <c r="AV13" s="53">
        <v>10625</v>
      </c>
      <c r="AW13" s="53">
        <v>1414</v>
      </c>
      <c r="AX13" s="53">
        <v>590</v>
      </c>
      <c r="AY13" s="53">
        <v>202</v>
      </c>
      <c r="AZ13" s="53">
        <v>41</v>
      </c>
      <c r="BA13" s="53">
        <v>9</v>
      </c>
      <c r="BB13" s="53">
        <v>10</v>
      </c>
      <c r="BC13" s="53">
        <v>2</v>
      </c>
      <c r="BD13" s="53">
        <v>0</v>
      </c>
      <c r="BE13" s="54">
        <v>0</v>
      </c>
      <c r="BF13" s="55">
        <v>31785303</v>
      </c>
      <c r="BG13" s="53">
        <v>27053252</v>
      </c>
      <c r="BH13" s="53">
        <v>3044765</v>
      </c>
      <c r="BI13" s="53">
        <v>1198353</v>
      </c>
      <c r="BJ13" s="53">
        <v>392393</v>
      </c>
      <c r="BK13" s="53">
        <v>70724</v>
      </c>
      <c r="BL13" s="53">
        <v>13647</v>
      </c>
      <c r="BM13" s="53">
        <v>9437</v>
      </c>
      <c r="BN13" s="53">
        <v>2732</v>
      </c>
      <c r="BO13" s="53">
        <v>0</v>
      </c>
      <c r="BP13" s="54">
        <v>0</v>
      </c>
      <c r="BQ13" s="55">
        <v>19994</v>
      </c>
      <c r="BR13" s="53">
        <v>15934</v>
      </c>
      <c r="BS13" s="53">
        <v>2341</v>
      </c>
      <c r="BT13" s="53">
        <v>1153</v>
      </c>
      <c r="BU13" s="53">
        <v>423</v>
      </c>
      <c r="BV13" s="53">
        <v>101</v>
      </c>
      <c r="BW13" s="53">
        <v>27</v>
      </c>
      <c r="BX13" s="53">
        <v>12</v>
      </c>
      <c r="BY13" s="53">
        <v>1</v>
      </c>
      <c r="BZ13" s="53">
        <v>0</v>
      </c>
      <c r="CA13" s="54">
        <v>2</v>
      </c>
      <c r="CB13" s="55">
        <v>60758353</v>
      </c>
      <c r="CC13" s="53">
        <v>49886650</v>
      </c>
      <c r="CD13" s="53">
        <v>6465487</v>
      </c>
      <c r="CE13" s="53">
        <v>3034156</v>
      </c>
      <c r="CF13" s="53">
        <v>1053664</v>
      </c>
      <c r="CG13" s="53">
        <v>240684</v>
      </c>
      <c r="CH13" s="53">
        <v>55940</v>
      </c>
      <c r="CI13" s="53">
        <v>20360</v>
      </c>
      <c r="CJ13" s="53">
        <v>1283</v>
      </c>
      <c r="CK13" s="53">
        <v>0</v>
      </c>
      <c r="CL13" s="54">
        <v>129</v>
      </c>
      <c r="CM13" s="52">
        <v>13001</v>
      </c>
      <c r="CN13" s="53">
        <v>9660</v>
      </c>
      <c r="CO13" s="53">
        <v>1848</v>
      </c>
      <c r="CP13" s="53">
        <v>972</v>
      </c>
      <c r="CQ13" s="53">
        <v>389</v>
      </c>
      <c r="CR13" s="53">
        <v>91</v>
      </c>
      <c r="CS13" s="53">
        <v>24</v>
      </c>
      <c r="CT13" s="53">
        <v>12</v>
      </c>
      <c r="CU13" s="53">
        <v>2</v>
      </c>
      <c r="CV13" s="53">
        <v>2</v>
      </c>
      <c r="CW13" s="54">
        <v>1</v>
      </c>
      <c r="CX13" s="55">
        <v>50291000</v>
      </c>
      <c r="CY13" s="53">
        <v>38451913</v>
      </c>
      <c r="CZ13" s="53">
        <v>6673237</v>
      </c>
      <c r="DA13" s="53">
        <v>3445738</v>
      </c>
      <c r="DB13" s="53">
        <v>1334531</v>
      </c>
      <c r="DC13" s="53">
        <v>282440</v>
      </c>
      <c r="DD13" s="53">
        <v>62540</v>
      </c>
      <c r="DE13" s="53">
        <v>30280</v>
      </c>
      <c r="DF13" s="53">
        <v>3028</v>
      </c>
      <c r="DG13" s="53">
        <v>4253</v>
      </c>
      <c r="DH13" s="54">
        <v>3040</v>
      </c>
      <c r="DI13" s="55">
        <v>9566</v>
      </c>
      <c r="DJ13" s="53">
        <v>6511</v>
      </c>
      <c r="DK13" s="53">
        <v>1500</v>
      </c>
      <c r="DL13" s="53">
        <v>1006</v>
      </c>
      <c r="DM13" s="53">
        <v>408</v>
      </c>
      <c r="DN13" s="53">
        <v>102</v>
      </c>
      <c r="DO13" s="53">
        <v>27</v>
      </c>
      <c r="DP13" s="53">
        <v>12</v>
      </c>
      <c r="DQ13" s="53">
        <v>0</v>
      </c>
      <c r="DR13" s="53">
        <v>0</v>
      </c>
      <c r="DS13" s="54">
        <v>0</v>
      </c>
      <c r="DT13" s="55">
        <v>44943090</v>
      </c>
      <c r="DU13" s="53">
        <v>31536852</v>
      </c>
      <c r="DV13" s="53">
        <v>6749835</v>
      </c>
      <c r="DW13" s="53">
        <v>4381821</v>
      </c>
      <c r="DX13" s="53">
        <v>1720284</v>
      </c>
      <c r="DY13" s="53">
        <v>419124</v>
      </c>
      <c r="DZ13" s="53">
        <v>97866</v>
      </c>
      <c r="EA13" s="53">
        <v>37308</v>
      </c>
      <c r="EB13" s="53">
        <v>0</v>
      </c>
      <c r="EC13" s="53">
        <v>0</v>
      </c>
      <c r="ED13" s="54">
        <v>0</v>
      </c>
      <c r="EE13" s="55">
        <v>7068</v>
      </c>
      <c r="EF13" s="53">
        <v>4454</v>
      </c>
      <c r="EG13" s="53">
        <v>1206</v>
      </c>
      <c r="EH13" s="53">
        <v>862</v>
      </c>
      <c r="EI13" s="53">
        <v>414</v>
      </c>
      <c r="EJ13" s="53">
        <v>99</v>
      </c>
      <c r="EK13" s="53">
        <v>16</v>
      </c>
      <c r="EL13" s="53">
        <v>13</v>
      </c>
      <c r="EM13" s="53">
        <v>2</v>
      </c>
      <c r="EN13" s="53">
        <v>1</v>
      </c>
      <c r="EO13" s="54">
        <v>1</v>
      </c>
      <c r="EP13" s="55">
        <v>39281248</v>
      </c>
      <c r="EQ13" s="53">
        <v>25562961</v>
      </c>
      <c r="ER13" s="53">
        <v>6466113</v>
      </c>
      <c r="ES13" s="53">
        <v>4536905</v>
      </c>
      <c r="ET13" s="53">
        <v>2084686</v>
      </c>
      <c r="EU13" s="53">
        <v>490658</v>
      </c>
      <c r="EV13" s="53">
        <v>68420</v>
      </c>
      <c r="EW13" s="53">
        <v>55228</v>
      </c>
      <c r="EX13" s="53">
        <v>8665</v>
      </c>
      <c r="EY13" s="53">
        <v>4051</v>
      </c>
      <c r="EZ13" s="54">
        <v>3561</v>
      </c>
      <c r="FA13" s="55">
        <v>5436</v>
      </c>
      <c r="FB13" s="53">
        <v>3302</v>
      </c>
      <c r="FC13" s="53">
        <v>951</v>
      </c>
      <c r="FD13" s="53">
        <v>720</v>
      </c>
      <c r="FE13" s="53">
        <v>349</v>
      </c>
      <c r="FF13" s="53">
        <v>79</v>
      </c>
      <c r="FG13" s="53">
        <v>15</v>
      </c>
      <c r="FH13" s="53">
        <v>14</v>
      </c>
      <c r="FI13" s="53">
        <v>4</v>
      </c>
      <c r="FJ13" s="53">
        <v>0</v>
      </c>
      <c r="FK13" s="54">
        <v>2</v>
      </c>
      <c r="FL13" s="55">
        <v>35053079</v>
      </c>
      <c r="FM13" s="53">
        <v>22007966</v>
      </c>
      <c r="FN13" s="53">
        <v>5964790</v>
      </c>
      <c r="FO13" s="53">
        <v>4374690</v>
      </c>
      <c r="FP13" s="53">
        <v>2073115</v>
      </c>
      <c r="FQ13" s="53">
        <v>456782</v>
      </c>
      <c r="FR13" s="53">
        <v>83579</v>
      </c>
      <c r="FS13" s="53">
        <v>70350</v>
      </c>
      <c r="FT13" s="53">
        <v>18988</v>
      </c>
      <c r="FU13" s="53">
        <v>0</v>
      </c>
      <c r="FV13" s="54">
        <v>2819</v>
      </c>
      <c r="FW13" s="55">
        <v>4224</v>
      </c>
      <c r="FX13" s="53">
        <v>2422</v>
      </c>
      <c r="FY13" s="53">
        <v>800</v>
      </c>
      <c r="FZ13" s="53">
        <v>628</v>
      </c>
      <c r="GA13" s="53">
        <v>292</v>
      </c>
      <c r="GB13" s="53">
        <v>65</v>
      </c>
      <c r="GC13" s="53">
        <v>6</v>
      </c>
      <c r="GD13" s="53">
        <v>5</v>
      </c>
      <c r="GE13" s="53">
        <v>6</v>
      </c>
      <c r="GF13" s="53">
        <v>0</v>
      </c>
      <c r="GG13" s="54">
        <v>0</v>
      </c>
      <c r="GH13" s="55">
        <v>31237286</v>
      </c>
      <c r="GI13" s="53">
        <v>18365936</v>
      </c>
      <c r="GJ13" s="53">
        <v>5831434</v>
      </c>
      <c r="GK13" s="53">
        <v>4480084</v>
      </c>
      <c r="GL13" s="53">
        <v>2024853</v>
      </c>
      <c r="GM13" s="53">
        <v>435107</v>
      </c>
      <c r="GN13" s="53">
        <v>36323</v>
      </c>
      <c r="GO13" s="53">
        <v>29674</v>
      </c>
      <c r="GP13" s="53">
        <v>33875</v>
      </c>
      <c r="GQ13" s="53">
        <v>0</v>
      </c>
      <c r="GR13" s="54">
        <v>0</v>
      </c>
      <c r="GS13" s="52">
        <v>6100</v>
      </c>
      <c r="GT13" s="53">
        <v>3846</v>
      </c>
      <c r="GU13" s="53">
        <v>1114</v>
      </c>
      <c r="GV13" s="53">
        <v>924</v>
      </c>
      <c r="GW13" s="53">
        <v>174</v>
      </c>
      <c r="GX13" s="53">
        <v>22</v>
      </c>
      <c r="GY13" s="53">
        <v>12</v>
      </c>
      <c r="GZ13" s="53">
        <v>6</v>
      </c>
      <c r="HA13" s="53">
        <v>1</v>
      </c>
      <c r="HB13" s="53">
        <v>0</v>
      </c>
      <c r="HC13" s="54">
        <v>1</v>
      </c>
      <c r="HD13" s="55">
        <v>53449831</v>
      </c>
      <c r="HE13" s="53">
        <v>34279661</v>
      </c>
      <c r="HF13" s="53">
        <v>9547163</v>
      </c>
      <c r="HG13" s="53">
        <v>7852836</v>
      </c>
      <c r="HH13" s="53">
        <v>1453134</v>
      </c>
      <c r="HI13" s="53">
        <v>176865</v>
      </c>
      <c r="HJ13" s="53">
        <v>87279</v>
      </c>
      <c r="HK13" s="53">
        <v>42083</v>
      </c>
      <c r="HL13" s="53">
        <v>6663</v>
      </c>
      <c r="HM13" s="53">
        <v>0</v>
      </c>
      <c r="HN13" s="54">
        <v>4147</v>
      </c>
    </row>
    <row r="14" spans="1:222" s="21" customFormat="1" ht="12.6" customHeight="1" x14ac:dyDescent="0.2">
      <c r="A14" s="24">
        <v>5</v>
      </c>
      <c r="B14" s="25" t="s">
        <v>29</v>
      </c>
      <c r="C14" s="56">
        <v>9844</v>
      </c>
      <c r="D14" s="57">
        <v>8307</v>
      </c>
      <c r="E14" s="57">
        <v>1116</v>
      </c>
      <c r="F14" s="57">
        <v>315</v>
      </c>
      <c r="G14" s="57">
        <v>81</v>
      </c>
      <c r="H14" s="57">
        <v>18</v>
      </c>
      <c r="I14" s="57">
        <v>7</v>
      </c>
      <c r="J14" s="57">
        <v>0</v>
      </c>
      <c r="K14" s="57">
        <v>0</v>
      </c>
      <c r="L14" s="57">
        <v>0</v>
      </c>
      <c r="M14" s="58">
        <v>0</v>
      </c>
      <c r="N14" s="59">
        <v>16243609</v>
      </c>
      <c r="O14" s="57">
        <v>14298061</v>
      </c>
      <c r="P14" s="57">
        <v>1461757</v>
      </c>
      <c r="Q14" s="57">
        <v>371154</v>
      </c>
      <c r="R14" s="57">
        <v>92798</v>
      </c>
      <c r="S14" s="57">
        <v>15133</v>
      </c>
      <c r="T14" s="57">
        <v>4706</v>
      </c>
      <c r="U14" s="57">
        <v>0</v>
      </c>
      <c r="V14" s="57">
        <v>0</v>
      </c>
      <c r="W14" s="57">
        <v>0</v>
      </c>
      <c r="X14" s="58">
        <v>0</v>
      </c>
      <c r="Y14" s="59">
        <v>9199</v>
      </c>
      <c r="Z14" s="57">
        <v>7695</v>
      </c>
      <c r="AA14" s="57">
        <v>967</v>
      </c>
      <c r="AB14" s="57">
        <v>397</v>
      </c>
      <c r="AC14" s="57">
        <v>105</v>
      </c>
      <c r="AD14" s="57">
        <v>29</v>
      </c>
      <c r="AE14" s="57">
        <v>4</v>
      </c>
      <c r="AF14" s="57">
        <v>2</v>
      </c>
      <c r="AG14" s="57">
        <v>0</v>
      </c>
      <c r="AH14" s="57">
        <v>0</v>
      </c>
      <c r="AI14" s="58">
        <v>0</v>
      </c>
      <c r="AJ14" s="59">
        <v>18925056</v>
      </c>
      <c r="AK14" s="57">
        <v>16409639</v>
      </c>
      <c r="AL14" s="57">
        <v>1692253</v>
      </c>
      <c r="AM14" s="57">
        <v>616390</v>
      </c>
      <c r="AN14" s="57">
        <v>160037</v>
      </c>
      <c r="AO14" s="57">
        <v>38051</v>
      </c>
      <c r="AP14" s="57">
        <v>5908</v>
      </c>
      <c r="AQ14" s="57">
        <v>2778</v>
      </c>
      <c r="AR14" s="57">
        <v>0</v>
      </c>
      <c r="AS14" s="57">
        <v>0</v>
      </c>
      <c r="AT14" s="58">
        <v>0</v>
      </c>
      <c r="AU14" s="59">
        <v>8240</v>
      </c>
      <c r="AV14" s="57">
        <v>6719</v>
      </c>
      <c r="AW14" s="57">
        <v>947</v>
      </c>
      <c r="AX14" s="57">
        <v>400</v>
      </c>
      <c r="AY14" s="57">
        <v>142</v>
      </c>
      <c r="AZ14" s="57">
        <v>28</v>
      </c>
      <c r="BA14" s="57">
        <v>3</v>
      </c>
      <c r="BB14" s="57">
        <v>1</v>
      </c>
      <c r="BC14" s="57">
        <v>0</v>
      </c>
      <c r="BD14" s="57">
        <v>0</v>
      </c>
      <c r="BE14" s="58">
        <v>0</v>
      </c>
      <c r="BF14" s="59">
        <v>20160188</v>
      </c>
      <c r="BG14" s="57">
        <v>17010664</v>
      </c>
      <c r="BH14" s="57">
        <v>2018650</v>
      </c>
      <c r="BI14" s="57">
        <v>803337</v>
      </c>
      <c r="BJ14" s="57">
        <v>267168</v>
      </c>
      <c r="BK14" s="57">
        <v>52659</v>
      </c>
      <c r="BL14" s="57">
        <v>6050</v>
      </c>
      <c r="BM14" s="57">
        <v>1660</v>
      </c>
      <c r="BN14" s="57">
        <v>0</v>
      </c>
      <c r="BO14" s="57">
        <v>0</v>
      </c>
      <c r="BP14" s="58">
        <v>0</v>
      </c>
      <c r="BQ14" s="59">
        <v>13889</v>
      </c>
      <c r="BR14" s="57">
        <v>10968</v>
      </c>
      <c r="BS14" s="57">
        <v>1731</v>
      </c>
      <c r="BT14" s="57">
        <v>848</v>
      </c>
      <c r="BU14" s="57">
        <v>267</v>
      </c>
      <c r="BV14" s="57">
        <v>66</v>
      </c>
      <c r="BW14" s="57">
        <v>7</v>
      </c>
      <c r="BX14" s="57">
        <v>2</v>
      </c>
      <c r="BY14" s="57">
        <v>0</v>
      </c>
      <c r="BZ14" s="57">
        <v>0</v>
      </c>
      <c r="CA14" s="58">
        <v>0</v>
      </c>
      <c r="CB14" s="59">
        <v>42194603</v>
      </c>
      <c r="CC14" s="57">
        <v>34252606</v>
      </c>
      <c r="CD14" s="57">
        <v>4815826</v>
      </c>
      <c r="CE14" s="57">
        <v>2274343</v>
      </c>
      <c r="CF14" s="57">
        <v>674409</v>
      </c>
      <c r="CG14" s="57">
        <v>160563</v>
      </c>
      <c r="CH14" s="57">
        <v>13186</v>
      </c>
      <c r="CI14" s="57">
        <v>3670</v>
      </c>
      <c r="CJ14" s="57">
        <v>0</v>
      </c>
      <c r="CK14" s="57">
        <v>0</v>
      </c>
      <c r="CL14" s="58">
        <v>0</v>
      </c>
      <c r="CM14" s="56">
        <v>9846</v>
      </c>
      <c r="CN14" s="57">
        <v>7022</v>
      </c>
      <c r="CO14" s="57">
        <v>1483</v>
      </c>
      <c r="CP14" s="57">
        <v>925</v>
      </c>
      <c r="CQ14" s="57">
        <v>321</v>
      </c>
      <c r="CR14" s="57">
        <v>74</v>
      </c>
      <c r="CS14" s="57">
        <v>12</v>
      </c>
      <c r="CT14" s="57">
        <v>7</v>
      </c>
      <c r="CU14" s="57">
        <v>2</v>
      </c>
      <c r="CV14" s="57">
        <v>0</v>
      </c>
      <c r="CW14" s="58">
        <v>0</v>
      </c>
      <c r="CX14" s="59">
        <v>38051115</v>
      </c>
      <c r="CY14" s="57">
        <v>27921794</v>
      </c>
      <c r="CZ14" s="57">
        <v>5428814</v>
      </c>
      <c r="DA14" s="57">
        <v>3309658</v>
      </c>
      <c r="DB14" s="57">
        <v>1098965</v>
      </c>
      <c r="DC14" s="57">
        <v>238852</v>
      </c>
      <c r="DD14" s="57">
        <v>34265</v>
      </c>
      <c r="DE14" s="57">
        <v>14126</v>
      </c>
      <c r="DF14" s="57">
        <v>4641</v>
      </c>
      <c r="DG14" s="57">
        <v>0</v>
      </c>
      <c r="DH14" s="58">
        <v>0</v>
      </c>
      <c r="DI14" s="59">
        <v>7752</v>
      </c>
      <c r="DJ14" s="57">
        <v>5106</v>
      </c>
      <c r="DK14" s="57">
        <v>1285</v>
      </c>
      <c r="DL14" s="57">
        <v>886</v>
      </c>
      <c r="DM14" s="57">
        <v>373</v>
      </c>
      <c r="DN14" s="57">
        <v>76</v>
      </c>
      <c r="DO14" s="57">
        <v>21</v>
      </c>
      <c r="DP14" s="57">
        <v>5</v>
      </c>
      <c r="DQ14" s="57">
        <v>0</v>
      </c>
      <c r="DR14" s="57">
        <v>0</v>
      </c>
      <c r="DS14" s="58">
        <v>0</v>
      </c>
      <c r="DT14" s="59">
        <v>36453289</v>
      </c>
      <c r="DU14" s="57">
        <v>24738715</v>
      </c>
      <c r="DV14" s="57">
        <v>5825386</v>
      </c>
      <c r="DW14" s="57">
        <v>3928728</v>
      </c>
      <c r="DX14" s="57">
        <v>1557626</v>
      </c>
      <c r="DY14" s="57">
        <v>308628</v>
      </c>
      <c r="DZ14" s="57">
        <v>77757</v>
      </c>
      <c r="EA14" s="57">
        <v>16449</v>
      </c>
      <c r="EB14" s="57">
        <v>0</v>
      </c>
      <c r="EC14" s="57">
        <v>0</v>
      </c>
      <c r="ED14" s="58">
        <v>0</v>
      </c>
      <c r="EE14" s="59">
        <v>5862</v>
      </c>
      <c r="EF14" s="57">
        <v>3527</v>
      </c>
      <c r="EG14" s="57">
        <v>1059</v>
      </c>
      <c r="EH14" s="57">
        <v>830</v>
      </c>
      <c r="EI14" s="57">
        <v>357</v>
      </c>
      <c r="EJ14" s="57">
        <v>69</v>
      </c>
      <c r="EK14" s="57">
        <v>13</v>
      </c>
      <c r="EL14" s="57">
        <v>7</v>
      </c>
      <c r="EM14" s="57">
        <v>0</v>
      </c>
      <c r="EN14" s="57">
        <v>0</v>
      </c>
      <c r="EO14" s="58">
        <v>0</v>
      </c>
      <c r="EP14" s="59">
        <v>32692166</v>
      </c>
      <c r="EQ14" s="57">
        <v>20310884</v>
      </c>
      <c r="ER14" s="57">
        <v>5733021</v>
      </c>
      <c r="ES14" s="57">
        <v>4378569</v>
      </c>
      <c r="ET14" s="57">
        <v>1830326</v>
      </c>
      <c r="EU14" s="57">
        <v>346434</v>
      </c>
      <c r="EV14" s="57">
        <v>63808</v>
      </c>
      <c r="EW14" s="57">
        <v>29124</v>
      </c>
      <c r="EX14" s="57">
        <v>0</v>
      </c>
      <c r="EY14" s="57">
        <v>0</v>
      </c>
      <c r="EZ14" s="58">
        <v>0</v>
      </c>
      <c r="FA14" s="59">
        <v>4705</v>
      </c>
      <c r="FB14" s="57">
        <v>2675</v>
      </c>
      <c r="FC14" s="57">
        <v>852</v>
      </c>
      <c r="FD14" s="57">
        <v>748</v>
      </c>
      <c r="FE14" s="57">
        <v>338</v>
      </c>
      <c r="FF14" s="57">
        <v>77</v>
      </c>
      <c r="FG14" s="57">
        <v>9</v>
      </c>
      <c r="FH14" s="57">
        <v>5</v>
      </c>
      <c r="FI14" s="57">
        <v>1</v>
      </c>
      <c r="FJ14" s="57">
        <v>0</v>
      </c>
      <c r="FK14" s="58">
        <v>0</v>
      </c>
      <c r="FL14" s="59">
        <v>30408575</v>
      </c>
      <c r="FM14" s="57">
        <v>17853284</v>
      </c>
      <c r="FN14" s="57">
        <v>5371332</v>
      </c>
      <c r="FO14" s="57">
        <v>4612713</v>
      </c>
      <c r="FP14" s="57">
        <v>2040731</v>
      </c>
      <c r="FQ14" s="57">
        <v>449310</v>
      </c>
      <c r="FR14" s="57">
        <v>50507</v>
      </c>
      <c r="FS14" s="57">
        <v>25456</v>
      </c>
      <c r="FT14" s="57">
        <v>5242</v>
      </c>
      <c r="FU14" s="57">
        <v>0</v>
      </c>
      <c r="FV14" s="58">
        <v>0</v>
      </c>
      <c r="FW14" s="59">
        <v>3618</v>
      </c>
      <c r="FX14" s="57">
        <v>1881</v>
      </c>
      <c r="FY14" s="57">
        <v>705</v>
      </c>
      <c r="FZ14" s="57">
        <v>667</v>
      </c>
      <c r="GA14" s="57">
        <v>292</v>
      </c>
      <c r="GB14" s="57">
        <v>56</v>
      </c>
      <c r="GC14" s="57">
        <v>9</v>
      </c>
      <c r="GD14" s="57">
        <v>6</v>
      </c>
      <c r="GE14" s="57">
        <v>1</v>
      </c>
      <c r="GF14" s="57">
        <v>0</v>
      </c>
      <c r="GG14" s="58">
        <v>1</v>
      </c>
      <c r="GH14" s="59">
        <v>26745467</v>
      </c>
      <c r="GI14" s="57">
        <v>14262727</v>
      </c>
      <c r="GJ14" s="57">
        <v>5166776</v>
      </c>
      <c r="GK14" s="57">
        <v>4774496</v>
      </c>
      <c r="GL14" s="57">
        <v>2060934</v>
      </c>
      <c r="GM14" s="57">
        <v>380371</v>
      </c>
      <c r="GN14" s="57">
        <v>57006</v>
      </c>
      <c r="GO14" s="57">
        <v>34414</v>
      </c>
      <c r="GP14" s="57">
        <v>4973</v>
      </c>
      <c r="GQ14" s="57">
        <v>0</v>
      </c>
      <c r="GR14" s="58">
        <v>3770</v>
      </c>
      <c r="GS14" s="56">
        <v>5597</v>
      </c>
      <c r="GT14" s="57">
        <v>3175</v>
      </c>
      <c r="GU14" s="57">
        <v>1158</v>
      </c>
      <c r="GV14" s="57">
        <v>1049</v>
      </c>
      <c r="GW14" s="57">
        <v>161</v>
      </c>
      <c r="GX14" s="57">
        <v>42</v>
      </c>
      <c r="GY14" s="57">
        <v>6</v>
      </c>
      <c r="GZ14" s="57">
        <v>6</v>
      </c>
      <c r="HA14" s="57">
        <v>0</v>
      </c>
      <c r="HB14" s="57">
        <v>0</v>
      </c>
      <c r="HC14" s="58">
        <v>0</v>
      </c>
      <c r="HD14" s="59">
        <v>49308145</v>
      </c>
      <c r="HE14" s="57">
        <v>28436903</v>
      </c>
      <c r="HF14" s="57">
        <v>10055444</v>
      </c>
      <c r="HG14" s="57">
        <v>9025703</v>
      </c>
      <c r="HH14" s="57">
        <v>1366508</v>
      </c>
      <c r="HI14" s="57">
        <v>334521</v>
      </c>
      <c r="HJ14" s="57">
        <v>48610</v>
      </c>
      <c r="HK14" s="57">
        <v>40456</v>
      </c>
      <c r="HL14" s="57">
        <v>0</v>
      </c>
      <c r="HM14" s="57">
        <v>0</v>
      </c>
      <c r="HN14" s="58">
        <v>0</v>
      </c>
    </row>
    <row r="15" spans="1:222" s="21" customFormat="1" ht="12.6" customHeight="1" x14ac:dyDescent="0.2">
      <c r="A15" s="22">
        <v>6</v>
      </c>
      <c r="B15" s="23" t="s">
        <v>30</v>
      </c>
      <c r="C15" s="52">
        <v>11208</v>
      </c>
      <c r="D15" s="53">
        <v>9343</v>
      </c>
      <c r="E15" s="53">
        <v>1232</v>
      </c>
      <c r="F15" s="53">
        <v>412</v>
      </c>
      <c r="G15" s="53">
        <v>157</v>
      </c>
      <c r="H15" s="53">
        <v>43</v>
      </c>
      <c r="I15" s="53">
        <v>20</v>
      </c>
      <c r="J15" s="53">
        <v>1</v>
      </c>
      <c r="K15" s="53">
        <v>0</v>
      </c>
      <c r="L15" s="53">
        <v>0</v>
      </c>
      <c r="M15" s="54">
        <v>0</v>
      </c>
      <c r="N15" s="55">
        <v>18505617</v>
      </c>
      <c r="O15" s="53">
        <v>16121551</v>
      </c>
      <c r="P15" s="53">
        <v>1635381</v>
      </c>
      <c r="Q15" s="53">
        <v>503424</v>
      </c>
      <c r="R15" s="53">
        <v>182675</v>
      </c>
      <c r="S15" s="53">
        <v>41582</v>
      </c>
      <c r="T15" s="53">
        <v>20956</v>
      </c>
      <c r="U15" s="53">
        <v>48</v>
      </c>
      <c r="V15" s="53">
        <v>0</v>
      </c>
      <c r="W15" s="53">
        <v>0</v>
      </c>
      <c r="X15" s="54">
        <v>0</v>
      </c>
      <c r="Y15" s="55">
        <v>10329</v>
      </c>
      <c r="Z15" s="53">
        <v>8538</v>
      </c>
      <c r="AA15" s="53">
        <v>1062</v>
      </c>
      <c r="AB15" s="53">
        <v>502</v>
      </c>
      <c r="AC15" s="53">
        <v>159</v>
      </c>
      <c r="AD15" s="53">
        <v>50</v>
      </c>
      <c r="AE15" s="53">
        <v>14</v>
      </c>
      <c r="AF15" s="53">
        <v>4</v>
      </c>
      <c r="AG15" s="53">
        <v>0</v>
      </c>
      <c r="AH15" s="53">
        <v>0</v>
      </c>
      <c r="AI15" s="54">
        <v>0</v>
      </c>
      <c r="AJ15" s="55">
        <v>21168115</v>
      </c>
      <c r="AK15" s="53">
        <v>18169451</v>
      </c>
      <c r="AL15" s="53">
        <v>1846187</v>
      </c>
      <c r="AM15" s="53">
        <v>820685</v>
      </c>
      <c r="AN15" s="53">
        <v>245435</v>
      </c>
      <c r="AO15" s="53">
        <v>69348</v>
      </c>
      <c r="AP15" s="53">
        <v>12393</v>
      </c>
      <c r="AQ15" s="53">
        <v>4616</v>
      </c>
      <c r="AR15" s="53">
        <v>0</v>
      </c>
      <c r="AS15" s="53">
        <v>0</v>
      </c>
      <c r="AT15" s="54">
        <v>0</v>
      </c>
      <c r="AU15" s="55">
        <v>9227</v>
      </c>
      <c r="AV15" s="53">
        <v>7527</v>
      </c>
      <c r="AW15" s="53">
        <v>962</v>
      </c>
      <c r="AX15" s="53">
        <v>506</v>
      </c>
      <c r="AY15" s="53">
        <v>169</v>
      </c>
      <c r="AZ15" s="53">
        <v>48</v>
      </c>
      <c r="BA15" s="53">
        <v>9</v>
      </c>
      <c r="BB15" s="53">
        <v>5</v>
      </c>
      <c r="BC15" s="53">
        <v>1</v>
      </c>
      <c r="BD15" s="53">
        <v>0</v>
      </c>
      <c r="BE15" s="54">
        <v>0</v>
      </c>
      <c r="BF15" s="55">
        <v>22583175</v>
      </c>
      <c r="BG15" s="53">
        <v>19063573</v>
      </c>
      <c r="BH15" s="53">
        <v>2057278</v>
      </c>
      <c r="BI15" s="53">
        <v>1027523</v>
      </c>
      <c r="BJ15" s="53">
        <v>324581</v>
      </c>
      <c r="BK15" s="53">
        <v>87097</v>
      </c>
      <c r="BL15" s="53">
        <v>13380</v>
      </c>
      <c r="BM15" s="53">
        <v>8042</v>
      </c>
      <c r="BN15" s="53">
        <v>1701</v>
      </c>
      <c r="BO15" s="53">
        <v>0</v>
      </c>
      <c r="BP15" s="54">
        <v>0</v>
      </c>
      <c r="BQ15" s="55">
        <v>14532</v>
      </c>
      <c r="BR15" s="53">
        <v>11275</v>
      </c>
      <c r="BS15" s="53">
        <v>1725</v>
      </c>
      <c r="BT15" s="53">
        <v>1016</v>
      </c>
      <c r="BU15" s="53">
        <v>399</v>
      </c>
      <c r="BV15" s="53">
        <v>91</v>
      </c>
      <c r="BW15" s="53">
        <v>21</v>
      </c>
      <c r="BX15" s="53">
        <v>2</v>
      </c>
      <c r="BY15" s="53">
        <v>3</v>
      </c>
      <c r="BZ15" s="53">
        <v>0</v>
      </c>
      <c r="CA15" s="54">
        <v>0</v>
      </c>
      <c r="CB15" s="55">
        <v>43872814</v>
      </c>
      <c r="CC15" s="53">
        <v>35117905</v>
      </c>
      <c r="CD15" s="53">
        <v>4764932</v>
      </c>
      <c r="CE15" s="53">
        <v>2711364</v>
      </c>
      <c r="CF15" s="53">
        <v>1005615</v>
      </c>
      <c r="CG15" s="53">
        <v>220825</v>
      </c>
      <c r="CH15" s="53">
        <v>41191</v>
      </c>
      <c r="CI15" s="53">
        <v>5092</v>
      </c>
      <c r="CJ15" s="53">
        <v>5890</v>
      </c>
      <c r="CK15" s="53">
        <v>0</v>
      </c>
      <c r="CL15" s="54">
        <v>0</v>
      </c>
      <c r="CM15" s="52">
        <v>9406</v>
      </c>
      <c r="CN15" s="53">
        <v>6896</v>
      </c>
      <c r="CO15" s="53">
        <v>1277</v>
      </c>
      <c r="CP15" s="53">
        <v>783</v>
      </c>
      <c r="CQ15" s="53">
        <v>349</v>
      </c>
      <c r="CR15" s="53">
        <v>77</v>
      </c>
      <c r="CS15" s="53">
        <v>20</v>
      </c>
      <c r="CT15" s="53">
        <v>2</v>
      </c>
      <c r="CU15" s="53">
        <v>1</v>
      </c>
      <c r="CV15" s="53">
        <v>0</v>
      </c>
      <c r="CW15" s="54">
        <v>1</v>
      </c>
      <c r="CX15" s="55">
        <v>36147432</v>
      </c>
      <c r="CY15" s="53">
        <v>27315182</v>
      </c>
      <c r="CZ15" s="53">
        <v>4640424</v>
      </c>
      <c r="DA15" s="53">
        <v>2724061</v>
      </c>
      <c r="DB15" s="53">
        <v>1164303</v>
      </c>
      <c r="DC15" s="53">
        <v>238688</v>
      </c>
      <c r="DD15" s="53">
        <v>57978</v>
      </c>
      <c r="DE15" s="53">
        <v>5230</v>
      </c>
      <c r="DF15" s="53">
        <v>1533</v>
      </c>
      <c r="DG15" s="53">
        <v>0</v>
      </c>
      <c r="DH15" s="54">
        <v>33</v>
      </c>
      <c r="DI15" s="55">
        <v>6628</v>
      </c>
      <c r="DJ15" s="53">
        <v>4535</v>
      </c>
      <c r="DK15" s="53">
        <v>1014</v>
      </c>
      <c r="DL15" s="53">
        <v>689</v>
      </c>
      <c r="DM15" s="53">
        <v>297</v>
      </c>
      <c r="DN15" s="53">
        <v>73</v>
      </c>
      <c r="DO15" s="53">
        <v>12</v>
      </c>
      <c r="DP15" s="53">
        <v>4</v>
      </c>
      <c r="DQ15" s="53">
        <v>2</v>
      </c>
      <c r="DR15" s="53">
        <v>1</v>
      </c>
      <c r="DS15" s="54">
        <v>1</v>
      </c>
      <c r="DT15" s="55">
        <v>30953970</v>
      </c>
      <c r="DU15" s="53">
        <v>21844145</v>
      </c>
      <c r="DV15" s="53">
        <v>4469475</v>
      </c>
      <c r="DW15" s="53">
        <v>3007964</v>
      </c>
      <c r="DX15" s="53">
        <v>1260541</v>
      </c>
      <c r="DY15" s="53">
        <v>296858</v>
      </c>
      <c r="DZ15" s="53">
        <v>48201</v>
      </c>
      <c r="EA15" s="53">
        <v>15855</v>
      </c>
      <c r="EB15" s="53">
        <v>5527</v>
      </c>
      <c r="EC15" s="53">
        <v>4183</v>
      </c>
      <c r="ED15" s="54">
        <v>1221</v>
      </c>
      <c r="EE15" s="55">
        <v>4479</v>
      </c>
      <c r="EF15" s="53">
        <v>2892</v>
      </c>
      <c r="EG15" s="53">
        <v>768</v>
      </c>
      <c r="EH15" s="53">
        <v>520</v>
      </c>
      <c r="EI15" s="53">
        <v>238</v>
      </c>
      <c r="EJ15" s="53">
        <v>48</v>
      </c>
      <c r="EK15" s="53">
        <v>5</v>
      </c>
      <c r="EL15" s="53">
        <v>6</v>
      </c>
      <c r="EM15" s="53">
        <v>1</v>
      </c>
      <c r="EN15" s="53">
        <v>1</v>
      </c>
      <c r="EO15" s="54">
        <v>0</v>
      </c>
      <c r="EP15" s="55">
        <v>24858866</v>
      </c>
      <c r="EQ15" s="53">
        <v>16509500</v>
      </c>
      <c r="ER15" s="53">
        <v>4116739</v>
      </c>
      <c r="ES15" s="53">
        <v>2726537</v>
      </c>
      <c r="ET15" s="53">
        <v>1220623</v>
      </c>
      <c r="EU15" s="53">
        <v>229433</v>
      </c>
      <c r="EV15" s="53">
        <v>22813</v>
      </c>
      <c r="EW15" s="53">
        <v>24197</v>
      </c>
      <c r="EX15" s="53">
        <v>5030</v>
      </c>
      <c r="EY15" s="53">
        <v>3994</v>
      </c>
      <c r="EZ15" s="54">
        <v>0</v>
      </c>
      <c r="FA15" s="55">
        <v>3176</v>
      </c>
      <c r="FB15" s="53">
        <v>1963</v>
      </c>
      <c r="FC15" s="53">
        <v>594</v>
      </c>
      <c r="FD15" s="53">
        <v>391</v>
      </c>
      <c r="FE15" s="53">
        <v>188</v>
      </c>
      <c r="FF15" s="53">
        <v>30</v>
      </c>
      <c r="FG15" s="53">
        <v>8</v>
      </c>
      <c r="FH15" s="53">
        <v>2</v>
      </c>
      <c r="FI15" s="53">
        <v>0</v>
      </c>
      <c r="FJ15" s="53">
        <v>0</v>
      </c>
      <c r="FK15" s="54">
        <v>0</v>
      </c>
      <c r="FL15" s="55">
        <v>20479327</v>
      </c>
      <c r="FM15" s="53">
        <v>12993986</v>
      </c>
      <c r="FN15" s="53">
        <v>3731006</v>
      </c>
      <c r="FO15" s="53">
        <v>2397347</v>
      </c>
      <c r="FP15" s="53">
        <v>1129548</v>
      </c>
      <c r="FQ15" s="53">
        <v>174616</v>
      </c>
      <c r="FR15" s="53">
        <v>44419</v>
      </c>
      <c r="FS15" s="53">
        <v>8405</v>
      </c>
      <c r="FT15" s="53">
        <v>0</v>
      </c>
      <c r="FU15" s="53">
        <v>0</v>
      </c>
      <c r="FV15" s="54">
        <v>0</v>
      </c>
      <c r="FW15" s="55">
        <v>2163</v>
      </c>
      <c r="FX15" s="53">
        <v>1281</v>
      </c>
      <c r="FY15" s="53">
        <v>434</v>
      </c>
      <c r="FZ15" s="53">
        <v>279</v>
      </c>
      <c r="GA15" s="53">
        <v>130</v>
      </c>
      <c r="GB15" s="53">
        <v>31</v>
      </c>
      <c r="GC15" s="53">
        <v>5</v>
      </c>
      <c r="GD15" s="53">
        <v>1</v>
      </c>
      <c r="GE15" s="53">
        <v>1</v>
      </c>
      <c r="GF15" s="53">
        <v>0</v>
      </c>
      <c r="GG15" s="54">
        <v>1</v>
      </c>
      <c r="GH15" s="55">
        <v>16015963</v>
      </c>
      <c r="GI15" s="53">
        <v>9744271</v>
      </c>
      <c r="GJ15" s="53">
        <v>3131270</v>
      </c>
      <c r="GK15" s="53">
        <v>1988053</v>
      </c>
      <c r="GL15" s="53">
        <v>903054</v>
      </c>
      <c r="GM15" s="53">
        <v>204837</v>
      </c>
      <c r="GN15" s="53">
        <v>32448</v>
      </c>
      <c r="GO15" s="53">
        <v>5813</v>
      </c>
      <c r="GP15" s="53">
        <v>4961</v>
      </c>
      <c r="GQ15" s="53">
        <v>0</v>
      </c>
      <c r="GR15" s="54">
        <v>1256</v>
      </c>
      <c r="GS15" s="52">
        <v>2907</v>
      </c>
      <c r="GT15" s="53">
        <v>1929</v>
      </c>
      <c r="GU15" s="53">
        <v>507</v>
      </c>
      <c r="GV15" s="53">
        <v>382</v>
      </c>
      <c r="GW15" s="53">
        <v>71</v>
      </c>
      <c r="GX15" s="53">
        <v>12</v>
      </c>
      <c r="GY15" s="53">
        <v>3</v>
      </c>
      <c r="GZ15" s="53">
        <v>1</v>
      </c>
      <c r="HA15" s="53">
        <v>0</v>
      </c>
      <c r="HB15" s="53">
        <v>0</v>
      </c>
      <c r="HC15" s="54">
        <v>2</v>
      </c>
      <c r="HD15" s="55">
        <v>25351348</v>
      </c>
      <c r="HE15" s="53">
        <v>17084898</v>
      </c>
      <c r="HF15" s="53">
        <v>4334002</v>
      </c>
      <c r="HG15" s="53">
        <v>3215027</v>
      </c>
      <c r="HH15" s="53">
        <v>578573</v>
      </c>
      <c r="HI15" s="53">
        <v>96430</v>
      </c>
      <c r="HJ15" s="53">
        <v>25620</v>
      </c>
      <c r="HK15" s="53">
        <v>7181</v>
      </c>
      <c r="HL15" s="53">
        <v>0</v>
      </c>
      <c r="HM15" s="53">
        <v>0</v>
      </c>
      <c r="HN15" s="54">
        <v>9617</v>
      </c>
    </row>
    <row r="16" spans="1:222" s="21" customFormat="1" ht="12.6" customHeight="1" x14ac:dyDescent="0.2">
      <c r="A16" s="24">
        <v>7</v>
      </c>
      <c r="B16" s="25" t="s">
        <v>31</v>
      </c>
      <c r="C16" s="56">
        <v>16705</v>
      </c>
      <c r="D16" s="57">
        <v>14027</v>
      </c>
      <c r="E16" s="57">
        <v>1751</v>
      </c>
      <c r="F16" s="57">
        <v>641</v>
      </c>
      <c r="G16" s="57">
        <v>226</v>
      </c>
      <c r="H16" s="57">
        <v>45</v>
      </c>
      <c r="I16" s="57">
        <v>15</v>
      </c>
      <c r="J16" s="57">
        <v>0</v>
      </c>
      <c r="K16" s="57">
        <v>0</v>
      </c>
      <c r="L16" s="57">
        <v>0</v>
      </c>
      <c r="M16" s="58">
        <v>0</v>
      </c>
      <c r="N16" s="59">
        <v>27522117</v>
      </c>
      <c r="O16" s="57">
        <v>24114836</v>
      </c>
      <c r="P16" s="57">
        <v>2328275</v>
      </c>
      <c r="Q16" s="57">
        <v>756399</v>
      </c>
      <c r="R16" s="57">
        <v>261712</v>
      </c>
      <c r="S16" s="57">
        <v>50762</v>
      </c>
      <c r="T16" s="57">
        <v>10133</v>
      </c>
      <c r="U16" s="57">
        <v>0</v>
      </c>
      <c r="V16" s="57">
        <v>0</v>
      </c>
      <c r="W16" s="57">
        <v>0</v>
      </c>
      <c r="X16" s="58">
        <v>0</v>
      </c>
      <c r="Y16" s="59">
        <v>15486</v>
      </c>
      <c r="Z16" s="57">
        <v>12686</v>
      </c>
      <c r="AA16" s="57">
        <v>1641</v>
      </c>
      <c r="AB16" s="57">
        <v>784</v>
      </c>
      <c r="AC16" s="57">
        <v>299</v>
      </c>
      <c r="AD16" s="57">
        <v>62</v>
      </c>
      <c r="AE16" s="57">
        <v>8</v>
      </c>
      <c r="AF16" s="57">
        <v>6</v>
      </c>
      <c r="AG16" s="57">
        <v>0</v>
      </c>
      <c r="AH16" s="57">
        <v>0</v>
      </c>
      <c r="AI16" s="58">
        <v>0</v>
      </c>
      <c r="AJ16" s="59">
        <v>31659062</v>
      </c>
      <c r="AK16" s="57">
        <v>26970874</v>
      </c>
      <c r="AL16" s="57">
        <v>2880088</v>
      </c>
      <c r="AM16" s="57">
        <v>1257724</v>
      </c>
      <c r="AN16" s="57">
        <v>445413</v>
      </c>
      <c r="AO16" s="57">
        <v>88299</v>
      </c>
      <c r="AP16" s="57">
        <v>11710</v>
      </c>
      <c r="AQ16" s="57">
        <v>4954</v>
      </c>
      <c r="AR16" s="57">
        <v>0</v>
      </c>
      <c r="AS16" s="57">
        <v>0</v>
      </c>
      <c r="AT16" s="58">
        <v>0</v>
      </c>
      <c r="AU16" s="59">
        <v>13459</v>
      </c>
      <c r="AV16" s="57">
        <v>10691</v>
      </c>
      <c r="AW16" s="57">
        <v>1552</v>
      </c>
      <c r="AX16" s="57">
        <v>808</v>
      </c>
      <c r="AY16" s="57">
        <v>322</v>
      </c>
      <c r="AZ16" s="57">
        <v>69</v>
      </c>
      <c r="BA16" s="57">
        <v>12</v>
      </c>
      <c r="BB16" s="57">
        <v>4</v>
      </c>
      <c r="BC16" s="57">
        <v>1</v>
      </c>
      <c r="BD16" s="57">
        <v>0</v>
      </c>
      <c r="BE16" s="58">
        <v>0</v>
      </c>
      <c r="BF16" s="59">
        <v>32813523</v>
      </c>
      <c r="BG16" s="57">
        <v>27006918</v>
      </c>
      <c r="BH16" s="57">
        <v>3361979</v>
      </c>
      <c r="BI16" s="57">
        <v>1661399</v>
      </c>
      <c r="BJ16" s="57">
        <v>629335</v>
      </c>
      <c r="BK16" s="57">
        <v>127055</v>
      </c>
      <c r="BL16" s="57">
        <v>19280</v>
      </c>
      <c r="BM16" s="57">
        <v>5600</v>
      </c>
      <c r="BN16" s="57">
        <v>1957</v>
      </c>
      <c r="BO16" s="57">
        <v>0</v>
      </c>
      <c r="BP16" s="58">
        <v>0</v>
      </c>
      <c r="BQ16" s="59">
        <v>20279</v>
      </c>
      <c r="BR16" s="57">
        <v>15205</v>
      </c>
      <c r="BS16" s="57">
        <v>2580</v>
      </c>
      <c r="BT16" s="57">
        <v>1630</v>
      </c>
      <c r="BU16" s="57">
        <v>672</v>
      </c>
      <c r="BV16" s="57">
        <v>151</v>
      </c>
      <c r="BW16" s="57">
        <v>32</v>
      </c>
      <c r="BX16" s="57">
        <v>7</v>
      </c>
      <c r="BY16" s="57">
        <v>2</v>
      </c>
      <c r="BZ16" s="57">
        <v>0</v>
      </c>
      <c r="CA16" s="58">
        <v>0</v>
      </c>
      <c r="CB16" s="59">
        <v>60907422</v>
      </c>
      <c r="CC16" s="57">
        <v>47285606</v>
      </c>
      <c r="CD16" s="57">
        <v>7128911</v>
      </c>
      <c r="CE16" s="57">
        <v>4312136</v>
      </c>
      <c r="CF16" s="57">
        <v>1737213</v>
      </c>
      <c r="CG16" s="57">
        <v>361483</v>
      </c>
      <c r="CH16" s="57">
        <v>65107</v>
      </c>
      <c r="CI16" s="57">
        <v>13094</v>
      </c>
      <c r="CJ16" s="57">
        <v>3872</v>
      </c>
      <c r="CK16" s="57">
        <v>0</v>
      </c>
      <c r="CL16" s="58">
        <v>0</v>
      </c>
      <c r="CM16" s="56">
        <v>12251</v>
      </c>
      <c r="CN16" s="57">
        <v>8303</v>
      </c>
      <c r="CO16" s="57">
        <v>1834</v>
      </c>
      <c r="CP16" s="57">
        <v>1346</v>
      </c>
      <c r="CQ16" s="57">
        <v>611</v>
      </c>
      <c r="CR16" s="57">
        <v>117</v>
      </c>
      <c r="CS16" s="57">
        <v>30</v>
      </c>
      <c r="CT16" s="57">
        <v>8</v>
      </c>
      <c r="CU16" s="57">
        <v>2</v>
      </c>
      <c r="CV16" s="57">
        <v>0</v>
      </c>
      <c r="CW16" s="58">
        <v>0</v>
      </c>
      <c r="CX16" s="59">
        <v>46711259</v>
      </c>
      <c r="CY16" s="57">
        <v>32751251</v>
      </c>
      <c r="CZ16" s="57">
        <v>6647206</v>
      </c>
      <c r="DA16" s="57">
        <v>4740005</v>
      </c>
      <c r="DB16" s="57">
        <v>2069527</v>
      </c>
      <c r="DC16" s="57">
        <v>387706</v>
      </c>
      <c r="DD16" s="57">
        <v>92052</v>
      </c>
      <c r="DE16" s="57">
        <v>19511</v>
      </c>
      <c r="DF16" s="57">
        <v>4001</v>
      </c>
      <c r="DG16" s="57">
        <v>0</v>
      </c>
      <c r="DH16" s="58">
        <v>0</v>
      </c>
      <c r="DI16" s="59">
        <v>8129</v>
      </c>
      <c r="DJ16" s="57">
        <v>5001</v>
      </c>
      <c r="DK16" s="57">
        <v>1342</v>
      </c>
      <c r="DL16" s="57">
        <v>1105</v>
      </c>
      <c r="DM16" s="57">
        <v>523</v>
      </c>
      <c r="DN16" s="57">
        <v>130</v>
      </c>
      <c r="DO16" s="57">
        <v>19</v>
      </c>
      <c r="DP16" s="57">
        <v>6</v>
      </c>
      <c r="DQ16" s="57">
        <v>3</v>
      </c>
      <c r="DR16" s="57">
        <v>0</v>
      </c>
      <c r="DS16" s="58">
        <v>0</v>
      </c>
      <c r="DT16" s="59">
        <v>37633194</v>
      </c>
      <c r="DU16" s="57">
        <v>23994359</v>
      </c>
      <c r="DV16" s="57">
        <v>5998920</v>
      </c>
      <c r="DW16" s="57">
        <v>4789847</v>
      </c>
      <c r="DX16" s="57">
        <v>2203964</v>
      </c>
      <c r="DY16" s="57">
        <v>539681</v>
      </c>
      <c r="DZ16" s="57">
        <v>76764</v>
      </c>
      <c r="EA16" s="57">
        <v>20411</v>
      </c>
      <c r="EB16" s="57">
        <v>9248</v>
      </c>
      <c r="EC16" s="57">
        <v>0</v>
      </c>
      <c r="ED16" s="58">
        <v>0</v>
      </c>
      <c r="EE16" s="59">
        <v>5346</v>
      </c>
      <c r="EF16" s="57">
        <v>2978</v>
      </c>
      <c r="EG16" s="57">
        <v>1003</v>
      </c>
      <c r="EH16" s="57">
        <v>854</v>
      </c>
      <c r="EI16" s="57">
        <v>410</v>
      </c>
      <c r="EJ16" s="57">
        <v>79</v>
      </c>
      <c r="EK16" s="57">
        <v>16</v>
      </c>
      <c r="EL16" s="57">
        <v>4</v>
      </c>
      <c r="EM16" s="57">
        <v>1</v>
      </c>
      <c r="EN16" s="57">
        <v>0</v>
      </c>
      <c r="EO16" s="58">
        <v>1</v>
      </c>
      <c r="EP16" s="59">
        <v>29279450</v>
      </c>
      <c r="EQ16" s="57">
        <v>16943226</v>
      </c>
      <c r="ER16" s="57">
        <v>5351584</v>
      </c>
      <c r="ES16" s="57">
        <v>4444600</v>
      </c>
      <c r="ET16" s="57">
        <v>2055665</v>
      </c>
      <c r="EU16" s="57">
        <v>385415</v>
      </c>
      <c r="EV16" s="57">
        <v>74479</v>
      </c>
      <c r="EW16" s="57">
        <v>17063</v>
      </c>
      <c r="EX16" s="57">
        <v>4356</v>
      </c>
      <c r="EY16" s="57">
        <v>0</v>
      </c>
      <c r="EZ16" s="58">
        <v>3062</v>
      </c>
      <c r="FA16" s="59">
        <v>3469</v>
      </c>
      <c r="FB16" s="57">
        <v>1878</v>
      </c>
      <c r="FC16" s="57">
        <v>705</v>
      </c>
      <c r="FD16" s="57">
        <v>540</v>
      </c>
      <c r="FE16" s="57">
        <v>274</v>
      </c>
      <c r="FF16" s="57">
        <v>64</v>
      </c>
      <c r="FG16" s="57">
        <v>4</v>
      </c>
      <c r="FH16" s="57">
        <v>3</v>
      </c>
      <c r="FI16" s="57">
        <v>0</v>
      </c>
      <c r="FJ16" s="57">
        <v>1</v>
      </c>
      <c r="FK16" s="58">
        <v>0</v>
      </c>
      <c r="FL16" s="59">
        <v>22132838</v>
      </c>
      <c r="FM16" s="57">
        <v>12414460</v>
      </c>
      <c r="FN16" s="57">
        <v>4390090</v>
      </c>
      <c r="FO16" s="57">
        <v>3317196</v>
      </c>
      <c r="FP16" s="57">
        <v>1600769</v>
      </c>
      <c r="FQ16" s="57">
        <v>372092</v>
      </c>
      <c r="FR16" s="57">
        <v>21930</v>
      </c>
      <c r="FS16" s="57">
        <v>13249</v>
      </c>
      <c r="FT16" s="57">
        <v>0</v>
      </c>
      <c r="FU16" s="57">
        <v>3052</v>
      </c>
      <c r="FV16" s="58">
        <v>0</v>
      </c>
      <c r="FW16" s="59">
        <v>2373</v>
      </c>
      <c r="FX16" s="57">
        <v>1225</v>
      </c>
      <c r="FY16" s="57">
        <v>513</v>
      </c>
      <c r="FZ16" s="57">
        <v>384</v>
      </c>
      <c r="GA16" s="57">
        <v>204</v>
      </c>
      <c r="GB16" s="57">
        <v>35</v>
      </c>
      <c r="GC16" s="57">
        <v>10</v>
      </c>
      <c r="GD16" s="57">
        <v>1</v>
      </c>
      <c r="GE16" s="57">
        <v>1</v>
      </c>
      <c r="GF16" s="57">
        <v>0</v>
      </c>
      <c r="GG16" s="58">
        <v>0</v>
      </c>
      <c r="GH16" s="59">
        <v>17402064</v>
      </c>
      <c r="GI16" s="57">
        <v>9224043</v>
      </c>
      <c r="GJ16" s="57">
        <v>3721673</v>
      </c>
      <c r="GK16" s="57">
        <v>2723861</v>
      </c>
      <c r="GL16" s="57">
        <v>1414261</v>
      </c>
      <c r="GM16" s="57">
        <v>237724</v>
      </c>
      <c r="GN16" s="57">
        <v>69263</v>
      </c>
      <c r="GO16" s="57">
        <v>5852</v>
      </c>
      <c r="GP16" s="57">
        <v>5387</v>
      </c>
      <c r="GQ16" s="57">
        <v>0</v>
      </c>
      <c r="GR16" s="58">
        <v>0</v>
      </c>
      <c r="GS16" s="56">
        <v>2928</v>
      </c>
      <c r="GT16" s="57">
        <v>1736</v>
      </c>
      <c r="GU16" s="57">
        <v>587</v>
      </c>
      <c r="GV16" s="57">
        <v>479</v>
      </c>
      <c r="GW16" s="57">
        <v>93</v>
      </c>
      <c r="GX16" s="57">
        <v>26</v>
      </c>
      <c r="GY16" s="57">
        <v>5</v>
      </c>
      <c r="GZ16" s="57">
        <v>2</v>
      </c>
      <c r="HA16" s="57">
        <v>0</v>
      </c>
      <c r="HB16" s="57">
        <v>0</v>
      </c>
      <c r="HC16" s="58">
        <v>0</v>
      </c>
      <c r="HD16" s="59">
        <v>25471782</v>
      </c>
      <c r="HE16" s="57">
        <v>15393164</v>
      </c>
      <c r="HF16" s="57">
        <v>4984113</v>
      </c>
      <c r="HG16" s="57">
        <v>4063832</v>
      </c>
      <c r="HH16" s="57">
        <v>773425</v>
      </c>
      <c r="HI16" s="57">
        <v>200347</v>
      </c>
      <c r="HJ16" s="57">
        <v>40813</v>
      </c>
      <c r="HK16" s="57">
        <v>16088</v>
      </c>
      <c r="HL16" s="57">
        <v>0</v>
      </c>
      <c r="HM16" s="57">
        <v>0</v>
      </c>
      <c r="HN16" s="58">
        <v>0</v>
      </c>
    </row>
    <row r="17" spans="1:222" s="21" customFormat="1" ht="12.6" customHeight="1" x14ac:dyDescent="0.2">
      <c r="A17" s="22">
        <v>8</v>
      </c>
      <c r="B17" s="23" t="s">
        <v>32</v>
      </c>
      <c r="C17" s="52">
        <v>26328</v>
      </c>
      <c r="D17" s="53">
        <v>21234</v>
      </c>
      <c r="E17" s="53">
        <v>3325</v>
      </c>
      <c r="F17" s="53">
        <v>1257</v>
      </c>
      <c r="G17" s="53">
        <v>391</v>
      </c>
      <c r="H17" s="53">
        <v>93</v>
      </c>
      <c r="I17" s="53">
        <v>25</v>
      </c>
      <c r="J17" s="53">
        <v>3</v>
      </c>
      <c r="K17" s="53">
        <v>0</v>
      </c>
      <c r="L17" s="53">
        <v>0</v>
      </c>
      <c r="M17" s="54">
        <v>0</v>
      </c>
      <c r="N17" s="55">
        <v>42923404</v>
      </c>
      <c r="O17" s="53">
        <v>36470436</v>
      </c>
      <c r="P17" s="53">
        <v>4419590</v>
      </c>
      <c r="Q17" s="53">
        <v>1490393</v>
      </c>
      <c r="R17" s="53">
        <v>434952</v>
      </c>
      <c r="S17" s="53">
        <v>89724</v>
      </c>
      <c r="T17" s="53">
        <v>16964</v>
      </c>
      <c r="U17" s="53">
        <v>1345</v>
      </c>
      <c r="V17" s="53">
        <v>0</v>
      </c>
      <c r="W17" s="53">
        <v>0</v>
      </c>
      <c r="X17" s="54">
        <v>0</v>
      </c>
      <c r="Y17" s="55">
        <v>23929</v>
      </c>
      <c r="Z17" s="53">
        <v>18769</v>
      </c>
      <c r="AA17" s="53">
        <v>3089</v>
      </c>
      <c r="AB17" s="53">
        <v>1385</v>
      </c>
      <c r="AC17" s="53">
        <v>513</v>
      </c>
      <c r="AD17" s="53">
        <v>132</v>
      </c>
      <c r="AE17" s="53">
        <v>37</v>
      </c>
      <c r="AF17" s="53">
        <v>3</v>
      </c>
      <c r="AG17" s="53">
        <v>1</v>
      </c>
      <c r="AH17" s="53">
        <v>0</v>
      </c>
      <c r="AI17" s="54">
        <v>0</v>
      </c>
      <c r="AJ17" s="55">
        <v>48406776</v>
      </c>
      <c r="AK17" s="53">
        <v>39788053</v>
      </c>
      <c r="AL17" s="53">
        <v>5356769</v>
      </c>
      <c r="AM17" s="53">
        <v>2242826</v>
      </c>
      <c r="AN17" s="53">
        <v>786611</v>
      </c>
      <c r="AO17" s="53">
        <v>187568</v>
      </c>
      <c r="AP17" s="53">
        <v>42036</v>
      </c>
      <c r="AQ17" s="53">
        <v>2184</v>
      </c>
      <c r="AR17" s="53">
        <v>729</v>
      </c>
      <c r="AS17" s="53">
        <v>0</v>
      </c>
      <c r="AT17" s="54">
        <v>0</v>
      </c>
      <c r="AU17" s="55">
        <v>21042</v>
      </c>
      <c r="AV17" s="53">
        <v>15999</v>
      </c>
      <c r="AW17" s="53">
        <v>2799</v>
      </c>
      <c r="AX17" s="53">
        <v>1471</v>
      </c>
      <c r="AY17" s="53">
        <v>566</v>
      </c>
      <c r="AZ17" s="53">
        <v>148</v>
      </c>
      <c r="BA17" s="53">
        <v>38</v>
      </c>
      <c r="BB17" s="53">
        <v>16</v>
      </c>
      <c r="BC17" s="53">
        <v>5</v>
      </c>
      <c r="BD17" s="53">
        <v>0</v>
      </c>
      <c r="BE17" s="54">
        <v>0</v>
      </c>
      <c r="BF17" s="55">
        <v>50893566</v>
      </c>
      <c r="BG17" s="53">
        <v>40329921</v>
      </c>
      <c r="BH17" s="53">
        <v>6079044</v>
      </c>
      <c r="BI17" s="53">
        <v>3029379</v>
      </c>
      <c r="BJ17" s="53">
        <v>1116150</v>
      </c>
      <c r="BK17" s="53">
        <v>262183</v>
      </c>
      <c r="BL17" s="53">
        <v>58019</v>
      </c>
      <c r="BM17" s="53">
        <v>15270</v>
      </c>
      <c r="BN17" s="53">
        <v>3600</v>
      </c>
      <c r="BO17" s="53">
        <v>0</v>
      </c>
      <c r="BP17" s="54">
        <v>0</v>
      </c>
      <c r="BQ17" s="55">
        <v>32696</v>
      </c>
      <c r="BR17" s="53">
        <v>23031</v>
      </c>
      <c r="BS17" s="53">
        <v>4785</v>
      </c>
      <c r="BT17" s="53">
        <v>3172</v>
      </c>
      <c r="BU17" s="53">
        <v>1272</v>
      </c>
      <c r="BV17" s="53">
        <v>324</v>
      </c>
      <c r="BW17" s="53">
        <v>69</v>
      </c>
      <c r="BX17" s="53">
        <v>27</v>
      </c>
      <c r="BY17" s="53">
        <v>12</v>
      </c>
      <c r="BZ17" s="53">
        <v>1</v>
      </c>
      <c r="CA17" s="54">
        <v>3</v>
      </c>
      <c r="CB17" s="55">
        <v>97612882</v>
      </c>
      <c r="CC17" s="53">
        <v>71454510</v>
      </c>
      <c r="CD17" s="53">
        <v>13333192</v>
      </c>
      <c r="CE17" s="53">
        <v>8555826</v>
      </c>
      <c r="CF17" s="53">
        <v>3274529</v>
      </c>
      <c r="CG17" s="53">
        <v>789530</v>
      </c>
      <c r="CH17" s="53">
        <v>138374</v>
      </c>
      <c r="CI17" s="53">
        <v>44805</v>
      </c>
      <c r="CJ17" s="53">
        <v>16616</v>
      </c>
      <c r="CK17" s="53">
        <v>1616</v>
      </c>
      <c r="CL17" s="54">
        <v>3884</v>
      </c>
      <c r="CM17" s="52">
        <v>22331</v>
      </c>
      <c r="CN17" s="53">
        <v>13977</v>
      </c>
      <c r="CO17" s="53">
        <v>3767</v>
      </c>
      <c r="CP17" s="53">
        <v>2797</v>
      </c>
      <c r="CQ17" s="53">
        <v>1319</v>
      </c>
      <c r="CR17" s="53">
        <v>336</v>
      </c>
      <c r="CS17" s="53">
        <v>74</v>
      </c>
      <c r="CT17" s="53">
        <v>42</v>
      </c>
      <c r="CU17" s="53">
        <v>13</v>
      </c>
      <c r="CV17" s="53">
        <v>4</v>
      </c>
      <c r="CW17" s="54">
        <v>2</v>
      </c>
      <c r="CX17" s="55">
        <v>84673049</v>
      </c>
      <c r="CY17" s="53">
        <v>55149795</v>
      </c>
      <c r="CZ17" s="53">
        <v>13683290</v>
      </c>
      <c r="DA17" s="53">
        <v>9925489</v>
      </c>
      <c r="DB17" s="53">
        <v>4465692</v>
      </c>
      <c r="DC17" s="53">
        <v>1087011</v>
      </c>
      <c r="DD17" s="53">
        <v>210054</v>
      </c>
      <c r="DE17" s="53">
        <v>110787</v>
      </c>
      <c r="DF17" s="53">
        <v>28697</v>
      </c>
      <c r="DG17" s="53">
        <v>9418</v>
      </c>
      <c r="DH17" s="54">
        <v>2816</v>
      </c>
      <c r="DI17" s="55">
        <v>16415</v>
      </c>
      <c r="DJ17" s="53">
        <v>8917</v>
      </c>
      <c r="DK17" s="53">
        <v>3211</v>
      </c>
      <c r="DL17" s="53">
        <v>2671</v>
      </c>
      <c r="DM17" s="53">
        <v>1205</v>
      </c>
      <c r="DN17" s="53">
        <v>268</v>
      </c>
      <c r="DO17" s="53">
        <v>81</v>
      </c>
      <c r="DP17" s="53">
        <v>36</v>
      </c>
      <c r="DQ17" s="53">
        <v>13</v>
      </c>
      <c r="DR17" s="53">
        <v>5</v>
      </c>
      <c r="DS17" s="54">
        <v>8</v>
      </c>
      <c r="DT17" s="55">
        <v>75462831</v>
      </c>
      <c r="DU17" s="53">
        <v>42689808</v>
      </c>
      <c r="DV17" s="53">
        <v>14374774</v>
      </c>
      <c r="DW17" s="53">
        <v>11711120</v>
      </c>
      <c r="DX17" s="53">
        <v>5114920</v>
      </c>
      <c r="DY17" s="53">
        <v>1077171</v>
      </c>
      <c r="DZ17" s="53">
        <v>303574</v>
      </c>
      <c r="EA17" s="53">
        <v>128124</v>
      </c>
      <c r="EB17" s="53">
        <v>37512</v>
      </c>
      <c r="EC17" s="53">
        <v>12313</v>
      </c>
      <c r="ED17" s="54">
        <v>13515</v>
      </c>
      <c r="EE17" s="55">
        <v>11638</v>
      </c>
      <c r="EF17" s="53">
        <v>5607</v>
      </c>
      <c r="EG17" s="53">
        <v>2421</v>
      </c>
      <c r="EH17" s="53">
        <v>2172</v>
      </c>
      <c r="EI17" s="53">
        <v>1088</v>
      </c>
      <c r="EJ17" s="53">
        <v>228</v>
      </c>
      <c r="EK17" s="53">
        <v>70</v>
      </c>
      <c r="EL17" s="53">
        <v>29</v>
      </c>
      <c r="EM17" s="53">
        <v>14</v>
      </c>
      <c r="EN17" s="53">
        <v>3</v>
      </c>
      <c r="EO17" s="54">
        <v>6</v>
      </c>
      <c r="EP17" s="55">
        <v>63375310</v>
      </c>
      <c r="EQ17" s="53">
        <v>31875849</v>
      </c>
      <c r="ER17" s="53">
        <v>12935520</v>
      </c>
      <c r="ES17" s="53">
        <v>11399457</v>
      </c>
      <c r="ET17" s="53">
        <v>5525221</v>
      </c>
      <c r="EU17" s="53">
        <v>1109037</v>
      </c>
      <c r="EV17" s="53">
        <v>320540</v>
      </c>
      <c r="EW17" s="53">
        <v>123263</v>
      </c>
      <c r="EX17" s="53">
        <v>56712</v>
      </c>
      <c r="EY17" s="53">
        <v>10322</v>
      </c>
      <c r="EZ17" s="54">
        <v>19389</v>
      </c>
      <c r="FA17" s="55">
        <v>8470</v>
      </c>
      <c r="FB17" s="53">
        <v>3881</v>
      </c>
      <c r="FC17" s="53">
        <v>1814</v>
      </c>
      <c r="FD17" s="53">
        <v>1732</v>
      </c>
      <c r="FE17" s="53">
        <v>778</v>
      </c>
      <c r="FF17" s="53">
        <v>174</v>
      </c>
      <c r="FG17" s="53">
        <v>55</v>
      </c>
      <c r="FH17" s="53">
        <v>15</v>
      </c>
      <c r="FI17" s="53">
        <v>12</v>
      </c>
      <c r="FJ17" s="53">
        <v>6</v>
      </c>
      <c r="FK17" s="54">
        <v>3</v>
      </c>
      <c r="FL17" s="55">
        <v>53711342</v>
      </c>
      <c r="FM17" s="53">
        <v>25583689</v>
      </c>
      <c r="FN17" s="53">
        <v>11387968</v>
      </c>
      <c r="FO17" s="53">
        <v>10606531</v>
      </c>
      <c r="FP17" s="53">
        <v>4646104</v>
      </c>
      <c r="FQ17" s="53">
        <v>1009404</v>
      </c>
      <c r="FR17" s="53">
        <v>298196</v>
      </c>
      <c r="FS17" s="53">
        <v>76938</v>
      </c>
      <c r="FT17" s="53">
        <v>64188</v>
      </c>
      <c r="FU17" s="53">
        <v>25193</v>
      </c>
      <c r="FV17" s="54">
        <v>13131</v>
      </c>
      <c r="FW17" s="55">
        <v>6305</v>
      </c>
      <c r="FX17" s="53">
        <v>2701</v>
      </c>
      <c r="FY17" s="53">
        <v>1434</v>
      </c>
      <c r="FZ17" s="53">
        <v>1304</v>
      </c>
      <c r="GA17" s="53">
        <v>635</v>
      </c>
      <c r="GB17" s="53">
        <v>164</v>
      </c>
      <c r="GC17" s="53">
        <v>23</v>
      </c>
      <c r="GD17" s="53">
        <v>21</v>
      </c>
      <c r="GE17" s="53">
        <v>15</v>
      </c>
      <c r="GF17" s="53">
        <v>2</v>
      </c>
      <c r="GG17" s="54">
        <v>6</v>
      </c>
      <c r="GH17" s="55">
        <v>45867574</v>
      </c>
      <c r="GI17" s="53">
        <v>20259728</v>
      </c>
      <c r="GJ17" s="53">
        <v>10332308</v>
      </c>
      <c r="GK17" s="53">
        <v>9293440</v>
      </c>
      <c r="GL17" s="53">
        <v>4456169</v>
      </c>
      <c r="GM17" s="53">
        <v>1117948</v>
      </c>
      <c r="GN17" s="53">
        <v>151680</v>
      </c>
      <c r="GO17" s="53">
        <v>126793</v>
      </c>
      <c r="GP17" s="53">
        <v>86448</v>
      </c>
      <c r="GQ17" s="53">
        <v>11057</v>
      </c>
      <c r="GR17" s="54">
        <v>32003</v>
      </c>
      <c r="GS17" s="52">
        <v>8641</v>
      </c>
      <c r="GT17" s="53">
        <v>4174</v>
      </c>
      <c r="GU17" s="53">
        <v>1981</v>
      </c>
      <c r="GV17" s="53">
        <v>1933</v>
      </c>
      <c r="GW17" s="53">
        <v>390</v>
      </c>
      <c r="GX17" s="53">
        <v>94</v>
      </c>
      <c r="GY17" s="53">
        <v>27</v>
      </c>
      <c r="GZ17" s="53">
        <v>21</v>
      </c>
      <c r="HA17" s="53">
        <v>12</v>
      </c>
      <c r="HB17" s="53">
        <v>5</v>
      </c>
      <c r="HC17" s="54">
        <v>4</v>
      </c>
      <c r="HD17" s="55">
        <v>74767296</v>
      </c>
      <c r="HE17" s="53">
        <v>36782055</v>
      </c>
      <c r="HF17" s="53">
        <v>17026208</v>
      </c>
      <c r="HG17" s="53">
        <v>16473237</v>
      </c>
      <c r="HH17" s="53">
        <v>3230859</v>
      </c>
      <c r="HI17" s="53">
        <v>756432</v>
      </c>
      <c r="HJ17" s="53">
        <v>203082</v>
      </c>
      <c r="HK17" s="53">
        <v>154981</v>
      </c>
      <c r="HL17" s="53">
        <v>86831</v>
      </c>
      <c r="HM17" s="53">
        <v>32890</v>
      </c>
      <c r="HN17" s="54">
        <v>20721</v>
      </c>
    </row>
    <row r="18" spans="1:222" s="21" customFormat="1" ht="12.6" customHeight="1" x14ac:dyDescent="0.2">
      <c r="A18" s="24">
        <v>9</v>
      </c>
      <c r="B18" s="25" t="s">
        <v>33</v>
      </c>
      <c r="C18" s="56">
        <v>21358</v>
      </c>
      <c r="D18" s="57">
        <v>18017</v>
      </c>
      <c r="E18" s="57">
        <v>2285</v>
      </c>
      <c r="F18" s="57">
        <v>758</v>
      </c>
      <c r="G18" s="57">
        <v>239</v>
      </c>
      <c r="H18" s="57">
        <v>46</v>
      </c>
      <c r="I18" s="57">
        <v>13</v>
      </c>
      <c r="J18" s="57">
        <v>0</v>
      </c>
      <c r="K18" s="57">
        <v>0</v>
      </c>
      <c r="L18" s="57">
        <v>0</v>
      </c>
      <c r="M18" s="58">
        <v>0</v>
      </c>
      <c r="N18" s="59">
        <v>35215509</v>
      </c>
      <c r="O18" s="57">
        <v>30989766</v>
      </c>
      <c r="P18" s="57">
        <v>3004013</v>
      </c>
      <c r="Q18" s="57">
        <v>895735</v>
      </c>
      <c r="R18" s="57">
        <v>270345</v>
      </c>
      <c r="S18" s="57">
        <v>46550</v>
      </c>
      <c r="T18" s="57">
        <v>9100</v>
      </c>
      <c r="U18" s="57">
        <v>0</v>
      </c>
      <c r="V18" s="57">
        <v>0</v>
      </c>
      <c r="W18" s="57">
        <v>0</v>
      </c>
      <c r="X18" s="58">
        <v>0</v>
      </c>
      <c r="Y18" s="59">
        <v>19883</v>
      </c>
      <c r="Z18" s="57">
        <v>16482</v>
      </c>
      <c r="AA18" s="57">
        <v>2142</v>
      </c>
      <c r="AB18" s="57">
        <v>873</v>
      </c>
      <c r="AC18" s="57">
        <v>299</v>
      </c>
      <c r="AD18" s="57">
        <v>67</v>
      </c>
      <c r="AE18" s="57">
        <v>18</v>
      </c>
      <c r="AF18" s="57">
        <v>2</v>
      </c>
      <c r="AG18" s="57">
        <v>0</v>
      </c>
      <c r="AH18" s="57">
        <v>0</v>
      </c>
      <c r="AI18" s="58">
        <v>0</v>
      </c>
      <c r="AJ18" s="59">
        <v>40735903</v>
      </c>
      <c r="AK18" s="57">
        <v>34999884</v>
      </c>
      <c r="AL18" s="57">
        <v>3733998</v>
      </c>
      <c r="AM18" s="57">
        <v>1419274</v>
      </c>
      <c r="AN18" s="57">
        <v>455850</v>
      </c>
      <c r="AO18" s="57">
        <v>100239</v>
      </c>
      <c r="AP18" s="57">
        <v>24635</v>
      </c>
      <c r="AQ18" s="57">
        <v>2023</v>
      </c>
      <c r="AR18" s="57">
        <v>0</v>
      </c>
      <c r="AS18" s="57">
        <v>0</v>
      </c>
      <c r="AT18" s="58">
        <v>0</v>
      </c>
      <c r="AU18" s="59">
        <v>17444</v>
      </c>
      <c r="AV18" s="57">
        <v>14180</v>
      </c>
      <c r="AW18" s="57">
        <v>1980</v>
      </c>
      <c r="AX18" s="57">
        <v>908</v>
      </c>
      <c r="AY18" s="57">
        <v>293</v>
      </c>
      <c r="AZ18" s="57">
        <v>72</v>
      </c>
      <c r="BA18" s="57">
        <v>4</v>
      </c>
      <c r="BB18" s="57">
        <v>5</v>
      </c>
      <c r="BC18" s="57">
        <v>1</v>
      </c>
      <c r="BD18" s="57">
        <v>1</v>
      </c>
      <c r="BE18" s="58">
        <v>0</v>
      </c>
      <c r="BF18" s="59">
        <v>42717031</v>
      </c>
      <c r="BG18" s="57">
        <v>35860194</v>
      </c>
      <c r="BH18" s="57">
        <v>4272723</v>
      </c>
      <c r="BI18" s="57">
        <v>1879228</v>
      </c>
      <c r="BJ18" s="57">
        <v>560345</v>
      </c>
      <c r="BK18" s="57">
        <v>128226</v>
      </c>
      <c r="BL18" s="57">
        <v>6635</v>
      </c>
      <c r="BM18" s="57">
        <v>7034</v>
      </c>
      <c r="BN18" s="57">
        <v>590</v>
      </c>
      <c r="BO18" s="57">
        <v>2056</v>
      </c>
      <c r="BP18" s="58">
        <v>0</v>
      </c>
      <c r="BQ18" s="59">
        <v>27329</v>
      </c>
      <c r="BR18" s="57">
        <v>20874</v>
      </c>
      <c r="BS18" s="57">
        <v>3476</v>
      </c>
      <c r="BT18" s="57">
        <v>2017</v>
      </c>
      <c r="BU18" s="57">
        <v>760</v>
      </c>
      <c r="BV18" s="57">
        <v>167</v>
      </c>
      <c r="BW18" s="57">
        <v>29</v>
      </c>
      <c r="BX18" s="57">
        <v>4</v>
      </c>
      <c r="BY18" s="57">
        <v>1</v>
      </c>
      <c r="BZ18" s="57">
        <v>1</v>
      </c>
      <c r="CA18" s="58">
        <v>0</v>
      </c>
      <c r="CB18" s="59">
        <v>82521799</v>
      </c>
      <c r="CC18" s="57">
        <v>64954449</v>
      </c>
      <c r="CD18" s="57">
        <v>9682113</v>
      </c>
      <c r="CE18" s="57">
        <v>5446658</v>
      </c>
      <c r="CF18" s="57">
        <v>1955666</v>
      </c>
      <c r="CG18" s="57">
        <v>414472</v>
      </c>
      <c r="CH18" s="57">
        <v>58558</v>
      </c>
      <c r="CI18" s="57">
        <v>8780</v>
      </c>
      <c r="CJ18" s="57">
        <v>633</v>
      </c>
      <c r="CK18" s="57">
        <v>470</v>
      </c>
      <c r="CL18" s="58">
        <v>0</v>
      </c>
      <c r="CM18" s="56">
        <v>18141</v>
      </c>
      <c r="CN18" s="57">
        <v>12567</v>
      </c>
      <c r="CO18" s="57">
        <v>2801</v>
      </c>
      <c r="CP18" s="57">
        <v>1837</v>
      </c>
      <c r="CQ18" s="57">
        <v>717</v>
      </c>
      <c r="CR18" s="57">
        <v>182</v>
      </c>
      <c r="CS18" s="57">
        <v>28</v>
      </c>
      <c r="CT18" s="57">
        <v>4</v>
      </c>
      <c r="CU18" s="57">
        <v>3</v>
      </c>
      <c r="CV18" s="57">
        <v>1</v>
      </c>
      <c r="CW18" s="58">
        <v>1</v>
      </c>
      <c r="CX18" s="59">
        <v>69563902</v>
      </c>
      <c r="CY18" s="57">
        <v>49648131</v>
      </c>
      <c r="CZ18" s="57">
        <v>10202786</v>
      </c>
      <c r="DA18" s="57">
        <v>6550415</v>
      </c>
      <c r="DB18" s="57">
        <v>2445910</v>
      </c>
      <c r="DC18" s="57">
        <v>605908</v>
      </c>
      <c r="DD18" s="57">
        <v>86790</v>
      </c>
      <c r="DE18" s="57">
        <v>10102</v>
      </c>
      <c r="DF18" s="57">
        <v>8305</v>
      </c>
      <c r="DG18" s="57">
        <v>2093</v>
      </c>
      <c r="DH18" s="58">
        <v>3462</v>
      </c>
      <c r="DI18" s="59">
        <v>13610</v>
      </c>
      <c r="DJ18" s="57">
        <v>8507</v>
      </c>
      <c r="DK18" s="57">
        <v>2301</v>
      </c>
      <c r="DL18" s="57">
        <v>1854</v>
      </c>
      <c r="DM18" s="57">
        <v>763</v>
      </c>
      <c r="DN18" s="57">
        <v>153</v>
      </c>
      <c r="DO18" s="57">
        <v>21</v>
      </c>
      <c r="DP18" s="57">
        <v>5</v>
      </c>
      <c r="DQ18" s="57">
        <v>5</v>
      </c>
      <c r="DR18" s="57">
        <v>1</v>
      </c>
      <c r="DS18" s="58">
        <v>0</v>
      </c>
      <c r="DT18" s="59">
        <v>63361921</v>
      </c>
      <c r="DU18" s="57">
        <v>40796207</v>
      </c>
      <c r="DV18" s="57">
        <v>10376549</v>
      </c>
      <c r="DW18" s="57">
        <v>8178353</v>
      </c>
      <c r="DX18" s="57">
        <v>3258238</v>
      </c>
      <c r="DY18" s="57">
        <v>634717</v>
      </c>
      <c r="DZ18" s="57">
        <v>80287</v>
      </c>
      <c r="EA18" s="57">
        <v>18681</v>
      </c>
      <c r="EB18" s="57">
        <v>15402</v>
      </c>
      <c r="EC18" s="57">
        <v>3487</v>
      </c>
      <c r="ED18" s="58">
        <v>0</v>
      </c>
      <c r="EE18" s="59">
        <v>9840</v>
      </c>
      <c r="EF18" s="57">
        <v>5475</v>
      </c>
      <c r="EG18" s="57">
        <v>1902</v>
      </c>
      <c r="EH18" s="57">
        <v>1588</v>
      </c>
      <c r="EI18" s="57">
        <v>703</v>
      </c>
      <c r="EJ18" s="57">
        <v>132</v>
      </c>
      <c r="EK18" s="57">
        <v>34</v>
      </c>
      <c r="EL18" s="57">
        <v>5</v>
      </c>
      <c r="EM18" s="57">
        <v>1</v>
      </c>
      <c r="EN18" s="57">
        <v>0</v>
      </c>
      <c r="EO18" s="58">
        <v>0</v>
      </c>
      <c r="EP18" s="59">
        <v>54175438</v>
      </c>
      <c r="EQ18" s="57">
        <v>31185720</v>
      </c>
      <c r="ER18" s="57">
        <v>10229211</v>
      </c>
      <c r="ES18" s="57">
        <v>8378557</v>
      </c>
      <c r="ET18" s="57">
        <v>3549034</v>
      </c>
      <c r="EU18" s="57">
        <v>654091</v>
      </c>
      <c r="EV18" s="57">
        <v>153332</v>
      </c>
      <c r="EW18" s="57">
        <v>22118</v>
      </c>
      <c r="EX18" s="57">
        <v>3375</v>
      </c>
      <c r="EY18" s="57">
        <v>0</v>
      </c>
      <c r="EZ18" s="58">
        <v>0</v>
      </c>
      <c r="FA18" s="59">
        <v>6996</v>
      </c>
      <c r="FB18" s="57">
        <v>3705</v>
      </c>
      <c r="FC18" s="57">
        <v>1414</v>
      </c>
      <c r="FD18" s="57">
        <v>1260</v>
      </c>
      <c r="FE18" s="57">
        <v>499</v>
      </c>
      <c r="FF18" s="57">
        <v>94</v>
      </c>
      <c r="FG18" s="57">
        <v>21</v>
      </c>
      <c r="FH18" s="57">
        <v>1</v>
      </c>
      <c r="FI18" s="57">
        <v>2</v>
      </c>
      <c r="FJ18" s="57">
        <v>0</v>
      </c>
      <c r="FK18" s="58">
        <v>0</v>
      </c>
      <c r="FL18" s="59">
        <v>44779737</v>
      </c>
      <c r="FM18" s="57">
        <v>24476800</v>
      </c>
      <c r="FN18" s="57">
        <v>8875417</v>
      </c>
      <c r="FO18" s="57">
        <v>7756719</v>
      </c>
      <c r="FP18" s="57">
        <v>2997541</v>
      </c>
      <c r="FQ18" s="57">
        <v>543581</v>
      </c>
      <c r="FR18" s="57">
        <v>115083</v>
      </c>
      <c r="FS18" s="57">
        <v>5014</v>
      </c>
      <c r="FT18" s="57">
        <v>9582</v>
      </c>
      <c r="FU18" s="57">
        <v>0</v>
      </c>
      <c r="FV18" s="58">
        <v>0</v>
      </c>
      <c r="FW18" s="59">
        <v>5251</v>
      </c>
      <c r="FX18" s="57">
        <v>2694</v>
      </c>
      <c r="FY18" s="57">
        <v>1039</v>
      </c>
      <c r="FZ18" s="57">
        <v>1002</v>
      </c>
      <c r="GA18" s="57">
        <v>417</v>
      </c>
      <c r="GB18" s="57">
        <v>81</v>
      </c>
      <c r="GC18" s="57">
        <v>11</v>
      </c>
      <c r="GD18" s="57">
        <v>5</v>
      </c>
      <c r="GE18" s="57">
        <v>0</v>
      </c>
      <c r="GF18" s="57">
        <v>1</v>
      </c>
      <c r="GG18" s="58">
        <v>1</v>
      </c>
      <c r="GH18" s="59">
        <v>38634955</v>
      </c>
      <c r="GI18" s="57">
        <v>20319562</v>
      </c>
      <c r="GJ18" s="57">
        <v>7530622</v>
      </c>
      <c r="GK18" s="57">
        <v>7174888</v>
      </c>
      <c r="GL18" s="57">
        <v>2949166</v>
      </c>
      <c r="GM18" s="57">
        <v>554610</v>
      </c>
      <c r="GN18" s="57">
        <v>67684</v>
      </c>
      <c r="GO18" s="57">
        <v>28638</v>
      </c>
      <c r="GP18" s="57">
        <v>0</v>
      </c>
      <c r="GQ18" s="57">
        <v>5780</v>
      </c>
      <c r="GR18" s="58">
        <v>4005</v>
      </c>
      <c r="GS18" s="56">
        <v>7327</v>
      </c>
      <c r="GT18" s="57">
        <v>4063</v>
      </c>
      <c r="GU18" s="57">
        <v>1589</v>
      </c>
      <c r="GV18" s="57">
        <v>1378</v>
      </c>
      <c r="GW18" s="57">
        <v>247</v>
      </c>
      <c r="GX18" s="57">
        <v>34</v>
      </c>
      <c r="GY18" s="57">
        <v>12</v>
      </c>
      <c r="GZ18" s="57">
        <v>2</v>
      </c>
      <c r="HA18" s="57">
        <v>0</v>
      </c>
      <c r="HB18" s="57">
        <v>2</v>
      </c>
      <c r="HC18" s="58">
        <v>0</v>
      </c>
      <c r="HD18" s="59">
        <v>63940864</v>
      </c>
      <c r="HE18" s="57">
        <v>35969284</v>
      </c>
      <c r="HF18" s="57">
        <v>13715927</v>
      </c>
      <c r="HG18" s="57">
        <v>11809445</v>
      </c>
      <c r="HH18" s="57">
        <v>2059392</v>
      </c>
      <c r="HI18" s="57">
        <v>274716</v>
      </c>
      <c r="HJ18" s="57">
        <v>84617</v>
      </c>
      <c r="HK18" s="57">
        <v>13871</v>
      </c>
      <c r="HL18" s="57">
        <v>0</v>
      </c>
      <c r="HM18" s="57">
        <v>13612</v>
      </c>
      <c r="HN18" s="58">
        <v>0</v>
      </c>
    </row>
    <row r="19" spans="1:222" s="21" customFormat="1" ht="12.6" customHeight="1" x14ac:dyDescent="0.2">
      <c r="A19" s="22">
        <v>10</v>
      </c>
      <c r="B19" s="23" t="s">
        <v>34</v>
      </c>
      <c r="C19" s="52">
        <v>13754</v>
      </c>
      <c r="D19" s="53">
        <v>11725</v>
      </c>
      <c r="E19" s="53">
        <v>1452</v>
      </c>
      <c r="F19" s="53">
        <v>440</v>
      </c>
      <c r="G19" s="53">
        <v>108</v>
      </c>
      <c r="H19" s="53">
        <v>26</v>
      </c>
      <c r="I19" s="53">
        <v>3</v>
      </c>
      <c r="J19" s="53">
        <v>0</v>
      </c>
      <c r="K19" s="53">
        <v>0</v>
      </c>
      <c r="L19" s="53">
        <v>0</v>
      </c>
      <c r="M19" s="54">
        <v>0</v>
      </c>
      <c r="N19" s="55">
        <v>22765575</v>
      </c>
      <c r="O19" s="53">
        <v>20199212</v>
      </c>
      <c r="P19" s="53">
        <v>1904015</v>
      </c>
      <c r="Q19" s="53">
        <v>515867</v>
      </c>
      <c r="R19" s="53">
        <v>118759</v>
      </c>
      <c r="S19" s="53">
        <v>24368</v>
      </c>
      <c r="T19" s="53">
        <v>3354</v>
      </c>
      <c r="U19" s="53">
        <v>0</v>
      </c>
      <c r="V19" s="53">
        <v>0</v>
      </c>
      <c r="W19" s="53">
        <v>0</v>
      </c>
      <c r="X19" s="54">
        <v>0</v>
      </c>
      <c r="Y19" s="55">
        <v>12488</v>
      </c>
      <c r="Z19" s="53">
        <v>10418</v>
      </c>
      <c r="AA19" s="53">
        <v>1403</v>
      </c>
      <c r="AB19" s="53">
        <v>460</v>
      </c>
      <c r="AC19" s="53">
        <v>167</v>
      </c>
      <c r="AD19" s="53">
        <v>31</v>
      </c>
      <c r="AE19" s="53">
        <v>7</v>
      </c>
      <c r="AF19" s="53">
        <v>1</v>
      </c>
      <c r="AG19" s="53">
        <v>1</v>
      </c>
      <c r="AH19" s="53">
        <v>0</v>
      </c>
      <c r="AI19" s="54">
        <v>0</v>
      </c>
      <c r="AJ19" s="55">
        <v>25639186</v>
      </c>
      <c r="AK19" s="53">
        <v>22189999</v>
      </c>
      <c r="AL19" s="53">
        <v>2423379</v>
      </c>
      <c r="AM19" s="53">
        <v>721494</v>
      </c>
      <c r="AN19" s="53">
        <v>246729</v>
      </c>
      <c r="AO19" s="53">
        <v>45305</v>
      </c>
      <c r="AP19" s="53">
        <v>9989</v>
      </c>
      <c r="AQ19" s="53">
        <v>1414</v>
      </c>
      <c r="AR19" s="53">
        <v>877</v>
      </c>
      <c r="AS19" s="53">
        <v>0</v>
      </c>
      <c r="AT19" s="54">
        <v>0</v>
      </c>
      <c r="AU19" s="55">
        <v>10985</v>
      </c>
      <c r="AV19" s="53">
        <v>9027</v>
      </c>
      <c r="AW19" s="53">
        <v>1260</v>
      </c>
      <c r="AX19" s="53">
        <v>481</v>
      </c>
      <c r="AY19" s="53">
        <v>188</v>
      </c>
      <c r="AZ19" s="53">
        <v>21</v>
      </c>
      <c r="BA19" s="53">
        <v>8</v>
      </c>
      <c r="BB19" s="53">
        <v>0</v>
      </c>
      <c r="BC19" s="53">
        <v>0</v>
      </c>
      <c r="BD19" s="53">
        <v>0</v>
      </c>
      <c r="BE19" s="54">
        <v>0</v>
      </c>
      <c r="BF19" s="55">
        <v>26924749</v>
      </c>
      <c r="BG19" s="53">
        <v>22866595</v>
      </c>
      <c r="BH19" s="53">
        <v>2683892</v>
      </c>
      <c r="BI19" s="53">
        <v>963916</v>
      </c>
      <c r="BJ19" s="53">
        <v>361874</v>
      </c>
      <c r="BK19" s="53">
        <v>38188</v>
      </c>
      <c r="BL19" s="53">
        <v>10284</v>
      </c>
      <c r="BM19" s="53">
        <v>0</v>
      </c>
      <c r="BN19" s="53">
        <v>0</v>
      </c>
      <c r="BO19" s="53">
        <v>0</v>
      </c>
      <c r="BP19" s="54">
        <v>0</v>
      </c>
      <c r="BQ19" s="55">
        <v>17039</v>
      </c>
      <c r="BR19" s="53">
        <v>13560</v>
      </c>
      <c r="BS19" s="53">
        <v>2062</v>
      </c>
      <c r="BT19" s="53">
        <v>977</v>
      </c>
      <c r="BU19" s="53">
        <v>369</v>
      </c>
      <c r="BV19" s="53">
        <v>55</v>
      </c>
      <c r="BW19" s="53">
        <v>15</v>
      </c>
      <c r="BX19" s="53">
        <v>1</v>
      </c>
      <c r="BY19" s="53">
        <v>0</v>
      </c>
      <c r="BZ19" s="53">
        <v>0</v>
      </c>
      <c r="CA19" s="54">
        <v>0</v>
      </c>
      <c r="CB19" s="55">
        <v>51680860</v>
      </c>
      <c r="CC19" s="53">
        <v>42373087</v>
      </c>
      <c r="CD19" s="53">
        <v>5645814</v>
      </c>
      <c r="CE19" s="53">
        <v>2558376</v>
      </c>
      <c r="CF19" s="53">
        <v>940589</v>
      </c>
      <c r="CG19" s="53">
        <v>129229</v>
      </c>
      <c r="CH19" s="53">
        <v>31532</v>
      </c>
      <c r="CI19" s="53">
        <v>2233</v>
      </c>
      <c r="CJ19" s="53">
        <v>0</v>
      </c>
      <c r="CK19" s="53">
        <v>0</v>
      </c>
      <c r="CL19" s="54">
        <v>0</v>
      </c>
      <c r="CM19" s="52">
        <v>11689</v>
      </c>
      <c r="CN19" s="53">
        <v>8567</v>
      </c>
      <c r="CO19" s="53">
        <v>1710</v>
      </c>
      <c r="CP19" s="53">
        <v>946</v>
      </c>
      <c r="CQ19" s="53">
        <v>371</v>
      </c>
      <c r="CR19" s="53">
        <v>80</v>
      </c>
      <c r="CS19" s="53">
        <v>14</v>
      </c>
      <c r="CT19" s="53">
        <v>0</v>
      </c>
      <c r="CU19" s="53">
        <v>1</v>
      </c>
      <c r="CV19" s="53">
        <v>0</v>
      </c>
      <c r="CW19" s="54">
        <v>0</v>
      </c>
      <c r="CX19" s="55">
        <v>45017016</v>
      </c>
      <c r="CY19" s="53">
        <v>33941715</v>
      </c>
      <c r="CZ19" s="53">
        <v>6210880</v>
      </c>
      <c r="DA19" s="53">
        <v>3293665</v>
      </c>
      <c r="DB19" s="53">
        <v>1264076</v>
      </c>
      <c r="DC19" s="53">
        <v>266622</v>
      </c>
      <c r="DD19" s="53">
        <v>38334</v>
      </c>
      <c r="DE19" s="53">
        <v>0</v>
      </c>
      <c r="DF19" s="53">
        <v>1724</v>
      </c>
      <c r="DG19" s="53">
        <v>0</v>
      </c>
      <c r="DH19" s="54">
        <v>0</v>
      </c>
      <c r="DI19" s="55">
        <v>8854</v>
      </c>
      <c r="DJ19" s="53">
        <v>5929</v>
      </c>
      <c r="DK19" s="53">
        <v>1416</v>
      </c>
      <c r="DL19" s="53">
        <v>960</v>
      </c>
      <c r="DM19" s="53">
        <v>441</v>
      </c>
      <c r="DN19" s="53">
        <v>87</v>
      </c>
      <c r="DO19" s="53">
        <v>20</v>
      </c>
      <c r="DP19" s="53">
        <v>0</v>
      </c>
      <c r="DQ19" s="53">
        <v>1</v>
      </c>
      <c r="DR19" s="53">
        <v>0</v>
      </c>
      <c r="DS19" s="54">
        <v>0</v>
      </c>
      <c r="DT19" s="55">
        <v>41357374</v>
      </c>
      <c r="DU19" s="53">
        <v>28538275</v>
      </c>
      <c r="DV19" s="53">
        <v>6341688</v>
      </c>
      <c r="DW19" s="53">
        <v>4190811</v>
      </c>
      <c r="DX19" s="53">
        <v>1863253</v>
      </c>
      <c r="DY19" s="53">
        <v>350013</v>
      </c>
      <c r="DZ19" s="53">
        <v>71674</v>
      </c>
      <c r="EA19" s="53">
        <v>0</v>
      </c>
      <c r="EB19" s="53">
        <v>1660</v>
      </c>
      <c r="EC19" s="53">
        <v>0</v>
      </c>
      <c r="ED19" s="54">
        <v>0</v>
      </c>
      <c r="EE19" s="55">
        <v>6826</v>
      </c>
      <c r="EF19" s="53">
        <v>4154</v>
      </c>
      <c r="EG19" s="53">
        <v>1266</v>
      </c>
      <c r="EH19" s="53">
        <v>912</v>
      </c>
      <c r="EI19" s="53">
        <v>409</v>
      </c>
      <c r="EJ19" s="53">
        <v>76</v>
      </c>
      <c r="EK19" s="53">
        <v>6</v>
      </c>
      <c r="EL19" s="53">
        <v>2</v>
      </c>
      <c r="EM19" s="53">
        <v>1</v>
      </c>
      <c r="EN19" s="53">
        <v>0</v>
      </c>
      <c r="EO19" s="54">
        <v>0</v>
      </c>
      <c r="EP19" s="55">
        <v>37838780</v>
      </c>
      <c r="EQ19" s="53">
        <v>23770184</v>
      </c>
      <c r="ER19" s="53">
        <v>6796461</v>
      </c>
      <c r="ES19" s="53">
        <v>4788319</v>
      </c>
      <c r="ET19" s="53">
        <v>2070969</v>
      </c>
      <c r="EU19" s="53">
        <v>372431</v>
      </c>
      <c r="EV19" s="53">
        <v>28595</v>
      </c>
      <c r="EW19" s="53">
        <v>7244</v>
      </c>
      <c r="EX19" s="53">
        <v>4577</v>
      </c>
      <c r="EY19" s="53">
        <v>0</v>
      </c>
      <c r="EZ19" s="54">
        <v>0</v>
      </c>
      <c r="FA19" s="55">
        <v>4992</v>
      </c>
      <c r="FB19" s="53">
        <v>2880</v>
      </c>
      <c r="FC19" s="53">
        <v>933</v>
      </c>
      <c r="FD19" s="53">
        <v>744</v>
      </c>
      <c r="FE19" s="53">
        <v>371</v>
      </c>
      <c r="FF19" s="53">
        <v>51</v>
      </c>
      <c r="FG19" s="53">
        <v>10</v>
      </c>
      <c r="FH19" s="53">
        <v>2</v>
      </c>
      <c r="FI19" s="53">
        <v>1</v>
      </c>
      <c r="FJ19" s="53">
        <v>0</v>
      </c>
      <c r="FK19" s="54">
        <v>0</v>
      </c>
      <c r="FL19" s="55">
        <v>32105099</v>
      </c>
      <c r="FM19" s="53">
        <v>19128110</v>
      </c>
      <c r="FN19" s="53">
        <v>5875307</v>
      </c>
      <c r="FO19" s="53">
        <v>4529706</v>
      </c>
      <c r="FP19" s="53">
        <v>2209222</v>
      </c>
      <c r="FQ19" s="53">
        <v>292795</v>
      </c>
      <c r="FR19" s="53">
        <v>54587</v>
      </c>
      <c r="FS19" s="53">
        <v>10846</v>
      </c>
      <c r="FT19" s="53">
        <v>4526</v>
      </c>
      <c r="FU19" s="53">
        <v>0</v>
      </c>
      <c r="FV19" s="54">
        <v>0</v>
      </c>
      <c r="FW19" s="55">
        <v>3943</v>
      </c>
      <c r="FX19" s="53">
        <v>2096</v>
      </c>
      <c r="FY19" s="53">
        <v>807</v>
      </c>
      <c r="FZ19" s="53">
        <v>663</v>
      </c>
      <c r="GA19" s="53">
        <v>305</v>
      </c>
      <c r="GB19" s="53">
        <v>61</v>
      </c>
      <c r="GC19" s="53">
        <v>10</v>
      </c>
      <c r="GD19" s="53">
        <v>1</v>
      </c>
      <c r="GE19" s="53">
        <v>0</v>
      </c>
      <c r="GF19" s="53">
        <v>0</v>
      </c>
      <c r="GG19" s="54">
        <v>0</v>
      </c>
      <c r="GH19" s="55">
        <v>29058224</v>
      </c>
      <c r="GI19" s="53">
        <v>15849890</v>
      </c>
      <c r="GJ19" s="53">
        <v>5841000</v>
      </c>
      <c r="GK19" s="53">
        <v>4757372</v>
      </c>
      <c r="GL19" s="53">
        <v>2126301</v>
      </c>
      <c r="GM19" s="53">
        <v>412867</v>
      </c>
      <c r="GN19" s="53">
        <v>65543</v>
      </c>
      <c r="GO19" s="53">
        <v>5251</v>
      </c>
      <c r="GP19" s="53">
        <v>0</v>
      </c>
      <c r="GQ19" s="53">
        <v>0</v>
      </c>
      <c r="GR19" s="54">
        <v>0</v>
      </c>
      <c r="GS19" s="52">
        <v>5898</v>
      </c>
      <c r="GT19" s="53">
        <v>3470</v>
      </c>
      <c r="GU19" s="53">
        <v>1207</v>
      </c>
      <c r="GV19" s="53">
        <v>976</v>
      </c>
      <c r="GW19" s="53">
        <v>208</v>
      </c>
      <c r="GX19" s="53">
        <v>27</v>
      </c>
      <c r="GY19" s="53">
        <v>9</v>
      </c>
      <c r="GZ19" s="53">
        <v>1</v>
      </c>
      <c r="HA19" s="53">
        <v>0</v>
      </c>
      <c r="HB19" s="53">
        <v>0</v>
      </c>
      <c r="HC19" s="54">
        <v>0</v>
      </c>
      <c r="HD19" s="55">
        <v>51590140</v>
      </c>
      <c r="HE19" s="53">
        <v>30854119</v>
      </c>
      <c r="HF19" s="53">
        <v>10346855</v>
      </c>
      <c r="HG19" s="53">
        <v>8344964</v>
      </c>
      <c r="HH19" s="53">
        <v>1746416</v>
      </c>
      <c r="HI19" s="53">
        <v>221933</v>
      </c>
      <c r="HJ19" s="53">
        <v>68223</v>
      </c>
      <c r="HK19" s="53">
        <v>7630</v>
      </c>
      <c r="HL19" s="53">
        <v>0</v>
      </c>
      <c r="HM19" s="53">
        <v>0</v>
      </c>
      <c r="HN19" s="54">
        <v>0</v>
      </c>
    </row>
    <row r="20" spans="1:222" s="21" customFormat="1" ht="12.6" customHeight="1" x14ac:dyDescent="0.2">
      <c r="A20" s="24">
        <v>11</v>
      </c>
      <c r="B20" s="25" t="s">
        <v>35</v>
      </c>
      <c r="C20" s="56">
        <v>44251</v>
      </c>
      <c r="D20" s="57">
        <v>36671</v>
      </c>
      <c r="E20" s="57">
        <v>5123</v>
      </c>
      <c r="F20" s="57">
        <v>1703</v>
      </c>
      <c r="G20" s="57">
        <v>589</v>
      </c>
      <c r="H20" s="57">
        <v>132</v>
      </c>
      <c r="I20" s="57">
        <v>30</v>
      </c>
      <c r="J20" s="57">
        <v>3</v>
      </c>
      <c r="K20" s="57">
        <v>0</v>
      </c>
      <c r="L20" s="57">
        <v>0</v>
      </c>
      <c r="M20" s="58">
        <v>0</v>
      </c>
      <c r="N20" s="59">
        <v>72637372</v>
      </c>
      <c r="O20" s="57">
        <v>63033918</v>
      </c>
      <c r="P20" s="57">
        <v>6792886</v>
      </c>
      <c r="Q20" s="57">
        <v>1986768</v>
      </c>
      <c r="R20" s="57">
        <v>663735</v>
      </c>
      <c r="S20" s="57">
        <v>129633</v>
      </c>
      <c r="T20" s="57">
        <v>28508</v>
      </c>
      <c r="U20" s="57">
        <v>1924</v>
      </c>
      <c r="V20" s="57">
        <v>0</v>
      </c>
      <c r="W20" s="57">
        <v>0</v>
      </c>
      <c r="X20" s="58">
        <v>0</v>
      </c>
      <c r="Y20" s="59">
        <v>38892</v>
      </c>
      <c r="Z20" s="57">
        <v>30999</v>
      </c>
      <c r="AA20" s="57">
        <v>4761</v>
      </c>
      <c r="AB20" s="57">
        <v>2034</v>
      </c>
      <c r="AC20" s="57">
        <v>844</v>
      </c>
      <c r="AD20" s="57">
        <v>203</v>
      </c>
      <c r="AE20" s="57">
        <v>36</v>
      </c>
      <c r="AF20" s="57">
        <v>12</v>
      </c>
      <c r="AG20" s="57">
        <v>3</v>
      </c>
      <c r="AH20" s="57">
        <v>0</v>
      </c>
      <c r="AI20" s="58">
        <v>0</v>
      </c>
      <c r="AJ20" s="59">
        <v>78940408</v>
      </c>
      <c r="AK20" s="57">
        <v>65723835</v>
      </c>
      <c r="AL20" s="57">
        <v>8280602</v>
      </c>
      <c r="AM20" s="57">
        <v>3282645</v>
      </c>
      <c r="AN20" s="57">
        <v>1295149</v>
      </c>
      <c r="AO20" s="57">
        <v>294479</v>
      </c>
      <c r="AP20" s="57">
        <v>48717</v>
      </c>
      <c r="AQ20" s="57">
        <v>13340</v>
      </c>
      <c r="AR20" s="57">
        <v>1641</v>
      </c>
      <c r="AS20" s="57">
        <v>0</v>
      </c>
      <c r="AT20" s="58">
        <v>0</v>
      </c>
      <c r="AU20" s="59">
        <v>31922</v>
      </c>
      <c r="AV20" s="57">
        <v>24081</v>
      </c>
      <c r="AW20" s="57">
        <v>4381</v>
      </c>
      <c r="AX20" s="57">
        <v>2227</v>
      </c>
      <c r="AY20" s="57">
        <v>967</v>
      </c>
      <c r="AZ20" s="57">
        <v>201</v>
      </c>
      <c r="BA20" s="57">
        <v>44</v>
      </c>
      <c r="BB20" s="57">
        <v>17</v>
      </c>
      <c r="BC20" s="57">
        <v>4</v>
      </c>
      <c r="BD20" s="57">
        <v>0</v>
      </c>
      <c r="BE20" s="58">
        <v>0</v>
      </c>
      <c r="BF20" s="59">
        <v>77143614</v>
      </c>
      <c r="BG20" s="57">
        <v>60787233</v>
      </c>
      <c r="BH20" s="57">
        <v>9438826</v>
      </c>
      <c r="BI20" s="57">
        <v>4558089</v>
      </c>
      <c r="BJ20" s="57">
        <v>1902657</v>
      </c>
      <c r="BK20" s="57">
        <v>358617</v>
      </c>
      <c r="BL20" s="57">
        <v>71348</v>
      </c>
      <c r="BM20" s="57">
        <v>22363</v>
      </c>
      <c r="BN20" s="57">
        <v>4481</v>
      </c>
      <c r="BO20" s="57">
        <v>0</v>
      </c>
      <c r="BP20" s="58">
        <v>0</v>
      </c>
      <c r="BQ20" s="59">
        <v>45104</v>
      </c>
      <c r="BR20" s="57">
        <v>31157</v>
      </c>
      <c r="BS20" s="57">
        <v>7076</v>
      </c>
      <c r="BT20" s="57">
        <v>4337</v>
      </c>
      <c r="BU20" s="57">
        <v>1982</v>
      </c>
      <c r="BV20" s="57">
        <v>435</v>
      </c>
      <c r="BW20" s="57">
        <v>101</v>
      </c>
      <c r="BX20" s="57">
        <v>11</v>
      </c>
      <c r="BY20" s="57">
        <v>4</v>
      </c>
      <c r="BZ20" s="57">
        <v>0</v>
      </c>
      <c r="CA20" s="58">
        <v>1</v>
      </c>
      <c r="CB20" s="59">
        <v>133933470</v>
      </c>
      <c r="CC20" s="57">
        <v>96407483</v>
      </c>
      <c r="CD20" s="57">
        <v>19555150</v>
      </c>
      <c r="CE20" s="57">
        <v>11543273</v>
      </c>
      <c r="CF20" s="57">
        <v>5104197</v>
      </c>
      <c r="CG20" s="57">
        <v>1060963</v>
      </c>
      <c r="CH20" s="57">
        <v>231371</v>
      </c>
      <c r="CI20" s="57">
        <v>23414</v>
      </c>
      <c r="CJ20" s="57">
        <v>6904</v>
      </c>
      <c r="CK20" s="57">
        <v>0</v>
      </c>
      <c r="CL20" s="58">
        <v>715</v>
      </c>
      <c r="CM20" s="56">
        <v>27675</v>
      </c>
      <c r="CN20" s="57">
        <v>16692</v>
      </c>
      <c r="CO20" s="57">
        <v>5110</v>
      </c>
      <c r="CP20" s="57">
        <v>3556</v>
      </c>
      <c r="CQ20" s="57">
        <v>1818</v>
      </c>
      <c r="CR20" s="57">
        <v>411</v>
      </c>
      <c r="CS20" s="57">
        <v>64</v>
      </c>
      <c r="CT20" s="57">
        <v>19</v>
      </c>
      <c r="CU20" s="57">
        <v>4</v>
      </c>
      <c r="CV20" s="57">
        <v>0</v>
      </c>
      <c r="CW20" s="58">
        <v>1</v>
      </c>
      <c r="CX20" s="59">
        <v>104366702</v>
      </c>
      <c r="CY20" s="57">
        <v>65649912</v>
      </c>
      <c r="CZ20" s="57">
        <v>18448809</v>
      </c>
      <c r="DA20" s="57">
        <v>12476995</v>
      </c>
      <c r="DB20" s="57">
        <v>6188231</v>
      </c>
      <c r="DC20" s="57">
        <v>1350954</v>
      </c>
      <c r="DD20" s="57">
        <v>184639</v>
      </c>
      <c r="DE20" s="57">
        <v>57728</v>
      </c>
      <c r="DF20" s="57">
        <v>7222</v>
      </c>
      <c r="DG20" s="57">
        <v>0</v>
      </c>
      <c r="DH20" s="58">
        <v>2212</v>
      </c>
      <c r="DI20" s="59">
        <v>19202</v>
      </c>
      <c r="DJ20" s="57">
        <v>10170</v>
      </c>
      <c r="DK20" s="57">
        <v>3794</v>
      </c>
      <c r="DL20" s="57">
        <v>3135</v>
      </c>
      <c r="DM20" s="57">
        <v>1675</v>
      </c>
      <c r="DN20" s="57">
        <v>364</v>
      </c>
      <c r="DO20" s="57">
        <v>53</v>
      </c>
      <c r="DP20" s="57">
        <v>7</v>
      </c>
      <c r="DQ20" s="57">
        <v>3</v>
      </c>
      <c r="DR20" s="57">
        <v>1</v>
      </c>
      <c r="DS20" s="58">
        <v>0</v>
      </c>
      <c r="DT20" s="59">
        <v>87904801</v>
      </c>
      <c r="DU20" s="57">
        <v>48649056</v>
      </c>
      <c r="DV20" s="57">
        <v>16883464</v>
      </c>
      <c r="DW20" s="57">
        <v>13598356</v>
      </c>
      <c r="DX20" s="57">
        <v>7032365</v>
      </c>
      <c r="DY20" s="57">
        <v>1490756</v>
      </c>
      <c r="DZ20" s="57">
        <v>211377</v>
      </c>
      <c r="EA20" s="57">
        <v>25298</v>
      </c>
      <c r="EB20" s="57">
        <v>11334</v>
      </c>
      <c r="EC20" s="57">
        <v>2795</v>
      </c>
      <c r="ED20" s="58">
        <v>0</v>
      </c>
      <c r="EE20" s="59">
        <v>13336</v>
      </c>
      <c r="EF20" s="57">
        <v>6173</v>
      </c>
      <c r="EG20" s="57">
        <v>2841</v>
      </c>
      <c r="EH20" s="57">
        <v>2546</v>
      </c>
      <c r="EI20" s="57">
        <v>1392</v>
      </c>
      <c r="EJ20" s="57">
        <v>323</v>
      </c>
      <c r="EK20" s="57">
        <v>50</v>
      </c>
      <c r="EL20" s="57">
        <v>7</v>
      </c>
      <c r="EM20" s="57">
        <v>0</v>
      </c>
      <c r="EN20" s="57">
        <v>2</v>
      </c>
      <c r="EO20" s="58">
        <v>2</v>
      </c>
      <c r="EP20" s="59">
        <v>72330977</v>
      </c>
      <c r="EQ20" s="57">
        <v>35067419</v>
      </c>
      <c r="ER20" s="57">
        <v>15156550</v>
      </c>
      <c r="ES20" s="57">
        <v>13215371</v>
      </c>
      <c r="ET20" s="57">
        <v>7022641</v>
      </c>
      <c r="EU20" s="57">
        <v>1581116</v>
      </c>
      <c r="EV20" s="57">
        <v>246115</v>
      </c>
      <c r="EW20" s="57">
        <v>31053</v>
      </c>
      <c r="EX20" s="57">
        <v>0</v>
      </c>
      <c r="EY20" s="57">
        <v>7020</v>
      </c>
      <c r="EZ20" s="58">
        <v>3692</v>
      </c>
      <c r="FA20" s="59">
        <v>9045</v>
      </c>
      <c r="FB20" s="57">
        <v>4039</v>
      </c>
      <c r="FC20" s="57">
        <v>1958</v>
      </c>
      <c r="FD20" s="57">
        <v>1830</v>
      </c>
      <c r="FE20" s="57">
        <v>965</v>
      </c>
      <c r="FF20" s="57">
        <v>219</v>
      </c>
      <c r="FG20" s="57">
        <v>26</v>
      </c>
      <c r="FH20" s="57">
        <v>3</v>
      </c>
      <c r="FI20" s="57">
        <v>3</v>
      </c>
      <c r="FJ20" s="57">
        <v>0</v>
      </c>
      <c r="FK20" s="58">
        <v>2</v>
      </c>
      <c r="FL20" s="59">
        <v>57069743</v>
      </c>
      <c r="FM20" s="57">
        <v>26660494</v>
      </c>
      <c r="FN20" s="57">
        <v>12157896</v>
      </c>
      <c r="FO20" s="57">
        <v>11089858</v>
      </c>
      <c r="FP20" s="57">
        <v>5720292</v>
      </c>
      <c r="FQ20" s="57">
        <v>1254428</v>
      </c>
      <c r="FR20" s="57">
        <v>147460</v>
      </c>
      <c r="FS20" s="57">
        <v>15491</v>
      </c>
      <c r="FT20" s="57">
        <v>16349</v>
      </c>
      <c r="FU20" s="57">
        <v>0</v>
      </c>
      <c r="FV20" s="58">
        <v>7475</v>
      </c>
      <c r="FW20" s="59">
        <v>6664</v>
      </c>
      <c r="FX20" s="57">
        <v>2777</v>
      </c>
      <c r="FY20" s="57">
        <v>1501</v>
      </c>
      <c r="FZ20" s="57">
        <v>1415</v>
      </c>
      <c r="GA20" s="57">
        <v>755</v>
      </c>
      <c r="GB20" s="57">
        <v>193</v>
      </c>
      <c r="GC20" s="57">
        <v>18</v>
      </c>
      <c r="GD20" s="57">
        <v>2</v>
      </c>
      <c r="GE20" s="57">
        <v>2</v>
      </c>
      <c r="GF20" s="57">
        <v>0</v>
      </c>
      <c r="GG20" s="58">
        <v>1</v>
      </c>
      <c r="GH20" s="59">
        <v>48492022</v>
      </c>
      <c r="GI20" s="57">
        <v>20937779</v>
      </c>
      <c r="GJ20" s="57">
        <v>10808563</v>
      </c>
      <c r="GK20" s="57">
        <v>10040941</v>
      </c>
      <c r="GL20" s="57">
        <v>5238447</v>
      </c>
      <c r="GM20" s="57">
        <v>1317075</v>
      </c>
      <c r="GN20" s="57">
        <v>117981</v>
      </c>
      <c r="GO20" s="57">
        <v>13295</v>
      </c>
      <c r="GP20" s="57">
        <v>13182</v>
      </c>
      <c r="GQ20" s="57">
        <v>0</v>
      </c>
      <c r="GR20" s="58">
        <v>4759</v>
      </c>
      <c r="GS20" s="56">
        <v>8577</v>
      </c>
      <c r="GT20" s="57">
        <v>4250</v>
      </c>
      <c r="GU20" s="57">
        <v>1974</v>
      </c>
      <c r="GV20" s="57">
        <v>1882</v>
      </c>
      <c r="GW20" s="57">
        <v>408</v>
      </c>
      <c r="GX20" s="57">
        <v>48</v>
      </c>
      <c r="GY20" s="57">
        <v>11</v>
      </c>
      <c r="GZ20" s="57">
        <v>2</v>
      </c>
      <c r="HA20" s="57">
        <v>1</v>
      </c>
      <c r="HB20" s="57">
        <v>0</v>
      </c>
      <c r="HC20" s="58">
        <v>1</v>
      </c>
      <c r="HD20" s="59">
        <v>74236231</v>
      </c>
      <c r="HE20" s="57">
        <v>37554188</v>
      </c>
      <c r="HF20" s="57">
        <v>16799133</v>
      </c>
      <c r="HG20" s="57">
        <v>15959965</v>
      </c>
      <c r="HH20" s="57">
        <v>3429206</v>
      </c>
      <c r="HI20" s="57">
        <v>377693</v>
      </c>
      <c r="HJ20" s="57">
        <v>88542</v>
      </c>
      <c r="HK20" s="57">
        <v>15227</v>
      </c>
      <c r="HL20" s="57">
        <v>7194</v>
      </c>
      <c r="HM20" s="57">
        <v>0</v>
      </c>
      <c r="HN20" s="58">
        <v>5083</v>
      </c>
    </row>
    <row r="21" spans="1:222" s="21" customFormat="1" ht="12.6" customHeight="1" x14ac:dyDescent="0.2">
      <c r="A21" s="22">
        <v>12</v>
      </c>
      <c r="B21" s="23" t="s">
        <v>36</v>
      </c>
      <c r="C21" s="52">
        <v>45484</v>
      </c>
      <c r="D21" s="53">
        <v>38027</v>
      </c>
      <c r="E21" s="53">
        <v>5331</v>
      </c>
      <c r="F21" s="53">
        <v>1567</v>
      </c>
      <c r="G21" s="53">
        <v>440</v>
      </c>
      <c r="H21" s="53">
        <v>103</v>
      </c>
      <c r="I21" s="53">
        <v>16</v>
      </c>
      <c r="J21" s="53">
        <v>0</v>
      </c>
      <c r="K21" s="53">
        <v>0</v>
      </c>
      <c r="L21" s="53">
        <v>0</v>
      </c>
      <c r="M21" s="54">
        <v>0</v>
      </c>
      <c r="N21" s="55">
        <v>74886766</v>
      </c>
      <c r="O21" s="53">
        <v>65420182</v>
      </c>
      <c r="P21" s="53">
        <v>7084352</v>
      </c>
      <c r="Q21" s="53">
        <v>1794368</v>
      </c>
      <c r="R21" s="53">
        <v>480901</v>
      </c>
      <c r="S21" s="53">
        <v>93212</v>
      </c>
      <c r="T21" s="53">
        <v>13751</v>
      </c>
      <c r="U21" s="53">
        <v>0</v>
      </c>
      <c r="V21" s="53">
        <v>0</v>
      </c>
      <c r="W21" s="53">
        <v>0</v>
      </c>
      <c r="X21" s="54">
        <v>0</v>
      </c>
      <c r="Y21" s="55">
        <v>40708</v>
      </c>
      <c r="Z21" s="53">
        <v>33135</v>
      </c>
      <c r="AA21" s="53">
        <v>5044</v>
      </c>
      <c r="AB21" s="53">
        <v>1780</v>
      </c>
      <c r="AC21" s="53">
        <v>596</v>
      </c>
      <c r="AD21" s="53">
        <v>133</v>
      </c>
      <c r="AE21" s="53">
        <v>15</v>
      </c>
      <c r="AF21" s="53">
        <v>4</v>
      </c>
      <c r="AG21" s="53">
        <v>1</v>
      </c>
      <c r="AH21" s="53">
        <v>0</v>
      </c>
      <c r="AI21" s="54">
        <v>0</v>
      </c>
      <c r="AJ21" s="55">
        <v>83140774</v>
      </c>
      <c r="AK21" s="53">
        <v>70396706</v>
      </c>
      <c r="AL21" s="53">
        <v>8780123</v>
      </c>
      <c r="AM21" s="53">
        <v>2832770</v>
      </c>
      <c r="AN21" s="53">
        <v>919420</v>
      </c>
      <c r="AO21" s="53">
        <v>190105</v>
      </c>
      <c r="AP21" s="53">
        <v>16704</v>
      </c>
      <c r="AQ21" s="53">
        <v>4005</v>
      </c>
      <c r="AR21" s="53">
        <v>941</v>
      </c>
      <c r="AS21" s="53">
        <v>0</v>
      </c>
      <c r="AT21" s="54">
        <v>0</v>
      </c>
      <c r="AU21" s="55">
        <v>34542</v>
      </c>
      <c r="AV21" s="53">
        <v>27078</v>
      </c>
      <c r="AW21" s="53">
        <v>4757</v>
      </c>
      <c r="AX21" s="53">
        <v>1878</v>
      </c>
      <c r="AY21" s="53">
        <v>669</v>
      </c>
      <c r="AZ21" s="53">
        <v>137</v>
      </c>
      <c r="BA21" s="53">
        <v>17</v>
      </c>
      <c r="BB21" s="53">
        <v>5</v>
      </c>
      <c r="BC21" s="53">
        <v>0</v>
      </c>
      <c r="BD21" s="53">
        <v>1</v>
      </c>
      <c r="BE21" s="54">
        <v>0</v>
      </c>
      <c r="BF21" s="55">
        <v>84058804</v>
      </c>
      <c r="BG21" s="53">
        <v>68453346</v>
      </c>
      <c r="BH21" s="53">
        <v>10218450</v>
      </c>
      <c r="BI21" s="53">
        <v>3794356</v>
      </c>
      <c r="BJ21" s="53">
        <v>1304977</v>
      </c>
      <c r="BK21" s="53">
        <v>254584</v>
      </c>
      <c r="BL21" s="53">
        <v>25955</v>
      </c>
      <c r="BM21" s="53">
        <v>7101</v>
      </c>
      <c r="BN21" s="53">
        <v>0</v>
      </c>
      <c r="BO21" s="53">
        <v>35</v>
      </c>
      <c r="BP21" s="54">
        <v>0</v>
      </c>
      <c r="BQ21" s="55">
        <v>51205</v>
      </c>
      <c r="BR21" s="53">
        <v>37377</v>
      </c>
      <c r="BS21" s="53">
        <v>7979</v>
      </c>
      <c r="BT21" s="53">
        <v>3985</v>
      </c>
      <c r="BU21" s="53">
        <v>1515</v>
      </c>
      <c r="BV21" s="53">
        <v>277</v>
      </c>
      <c r="BW21" s="53">
        <v>61</v>
      </c>
      <c r="BX21" s="53">
        <v>9</v>
      </c>
      <c r="BY21" s="53">
        <v>1</v>
      </c>
      <c r="BZ21" s="53">
        <v>1</v>
      </c>
      <c r="CA21" s="54">
        <v>0</v>
      </c>
      <c r="CB21" s="55">
        <v>153507662</v>
      </c>
      <c r="CC21" s="53">
        <v>116210478</v>
      </c>
      <c r="CD21" s="53">
        <v>22026679</v>
      </c>
      <c r="CE21" s="53">
        <v>10591838</v>
      </c>
      <c r="CF21" s="53">
        <v>3848856</v>
      </c>
      <c r="CG21" s="53">
        <v>679731</v>
      </c>
      <c r="CH21" s="53">
        <v>132829</v>
      </c>
      <c r="CI21" s="53">
        <v>16409</v>
      </c>
      <c r="CJ21" s="53">
        <v>581</v>
      </c>
      <c r="CK21" s="53">
        <v>261</v>
      </c>
      <c r="CL21" s="54">
        <v>0</v>
      </c>
      <c r="CM21" s="52">
        <v>34045</v>
      </c>
      <c r="CN21" s="53">
        <v>22525</v>
      </c>
      <c r="CO21" s="53">
        <v>5894</v>
      </c>
      <c r="CP21" s="53">
        <v>3709</v>
      </c>
      <c r="CQ21" s="53">
        <v>1549</v>
      </c>
      <c r="CR21" s="53">
        <v>314</v>
      </c>
      <c r="CS21" s="53">
        <v>42</v>
      </c>
      <c r="CT21" s="53">
        <v>6</v>
      </c>
      <c r="CU21" s="53">
        <v>5</v>
      </c>
      <c r="CV21" s="53">
        <v>0</v>
      </c>
      <c r="CW21" s="54">
        <v>1</v>
      </c>
      <c r="CX21" s="55">
        <v>130066897</v>
      </c>
      <c r="CY21" s="53">
        <v>89208326</v>
      </c>
      <c r="CZ21" s="53">
        <v>21396490</v>
      </c>
      <c r="DA21" s="53">
        <v>13044295</v>
      </c>
      <c r="DB21" s="53">
        <v>5248186</v>
      </c>
      <c r="DC21" s="53">
        <v>1005162</v>
      </c>
      <c r="DD21" s="53">
        <v>128483</v>
      </c>
      <c r="DE21" s="53">
        <v>20480</v>
      </c>
      <c r="DF21" s="53">
        <v>14438</v>
      </c>
      <c r="DG21" s="53">
        <v>0</v>
      </c>
      <c r="DH21" s="54">
        <v>1037</v>
      </c>
      <c r="DI21" s="55">
        <v>25229</v>
      </c>
      <c r="DJ21" s="53">
        <v>14571</v>
      </c>
      <c r="DK21" s="53">
        <v>4939</v>
      </c>
      <c r="DL21" s="53">
        <v>3627</v>
      </c>
      <c r="DM21" s="53">
        <v>1709</v>
      </c>
      <c r="DN21" s="53">
        <v>327</v>
      </c>
      <c r="DO21" s="53">
        <v>46</v>
      </c>
      <c r="DP21" s="53">
        <v>3</v>
      </c>
      <c r="DQ21" s="53">
        <v>4</v>
      </c>
      <c r="DR21" s="53">
        <v>3</v>
      </c>
      <c r="DS21" s="54">
        <v>0</v>
      </c>
      <c r="DT21" s="55">
        <v>116770688</v>
      </c>
      <c r="DU21" s="53">
        <v>70059275</v>
      </c>
      <c r="DV21" s="53">
        <v>22112436</v>
      </c>
      <c r="DW21" s="53">
        <v>15807712</v>
      </c>
      <c r="DX21" s="53">
        <v>7234384</v>
      </c>
      <c r="DY21" s="53">
        <v>1351098</v>
      </c>
      <c r="DZ21" s="53">
        <v>170525</v>
      </c>
      <c r="EA21" s="53">
        <v>9782</v>
      </c>
      <c r="EB21" s="53">
        <v>16080</v>
      </c>
      <c r="EC21" s="53">
        <v>9396</v>
      </c>
      <c r="ED21" s="54">
        <v>0</v>
      </c>
      <c r="EE21" s="55">
        <v>19172</v>
      </c>
      <c r="EF21" s="53">
        <v>9739</v>
      </c>
      <c r="EG21" s="53">
        <v>4125</v>
      </c>
      <c r="EH21" s="53">
        <v>3345</v>
      </c>
      <c r="EI21" s="53">
        <v>1580</v>
      </c>
      <c r="EJ21" s="53">
        <v>336</v>
      </c>
      <c r="EK21" s="53">
        <v>34</v>
      </c>
      <c r="EL21" s="53">
        <v>12</v>
      </c>
      <c r="EM21" s="53">
        <v>1</v>
      </c>
      <c r="EN21" s="53">
        <v>0</v>
      </c>
      <c r="EO21" s="54">
        <v>0</v>
      </c>
      <c r="EP21" s="55">
        <v>105089041</v>
      </c>
      <c r="EQ21" s="53">
        <v>55644868</v>
      </c>
      <c r="ER21" s="53">
        <v>22089938</v>
      </c>
      <c r="ES21" s="53">
        <v>17448577</v>
      </c>
      <c r="ET21" s="53">
        <v>8032467</v>
      </c>
      <c r="EU21" s="53">
        <v>1647253</v>
      </c>
      <c r="EV21" s="53">
        <v>168865</v>
      </c>
      <c r="EW21" s="53">
        <v>52405</v>
      </c>
      <c r="EX21" s="53">
        <v>4668</v>
      </c>
      <c r="EY21" s="53">
        <v>0</v>
      </c>
      <c r="EZ21" s="54">
        <v>0</v>
      </c>
      <c r="FA21" s="55">
        <v>14137</v>
      </c>
      <c r="FB21" s="53">
        <v>6758</v>
      </c>
      <c r="FC21" s="53">
        <v>3111</v>
      </c>
      <c r="FD21" s="53">
        <v>2610</v>
      </c>
      <c r="FE21" s="53">
        <v>1353</v>
      </c>
      <c r="FF21" s="53">
        <v>268</v>
      </c>
      <c r="FG21" s="53">
        <v>26</v>
      </c>
      <c r="FH21" s="53">
        <v>7</v>
      </c>
      <c r="FI21" s="53">
        <v>3</v>
      </c>
      <c r="FJ21" s="53">
        <v>1</v>
      </c>
      <c r="FK21" s="54">
        <v>0</v>
      </c>
      <c r="FL21" s="55">
        <v>89981775</v>
      </c>
      <c r="FM21" s="53">
        <v>44762548</v>
      </c>
      <c r="FN21" s="53">
        <v>19441912</v>
      </c>
      <c r="FO21" s="53">
        <v>15946247</v>
      </c>
      <c r="FP21" s="53">
        <v>8063649</v>
      </c>
      <c r="FQ21" s="53">
        <v>1565665</v>
      </c>
      <c r="FR21" s="53">
        <v>143736</v>
      </c>
      <c r="FS21" s="53">
        <v>36662</v>
      </c>
      <c r="FT21" s="53">
        <v>17075</v>
      </c>
      <c r="FU21" s="53">
        <v>4281</v>
      </c>
      <c r="FV21" s="54">
        <v>0</v>
      </c>
      <c r="FW21" s="55">
        <v>11291</v>
      </c>
      <c r="FX21" s="53">
        <v>4936</v>
      </c>
      <c r="FY21" s="53">
        <v>2534</v>
      </c>
      <c r="FZ21" s="53">
        <v>2323</v>
      </c>
      <c r="GA21" s="53">
        <v>1242</v>
      </c>
      <c r="GB21" s="53">
        <v>212</v>
      </c>
      <c r="GC21" s="53">
        <v>37</v>
      </c>
      <c r="GD21" s="53">
        <v>5</v>
      </c>
      <c r="GE21" s="53">
        <v>1</v>
      </c>
      <c r="GF21" s="53">
        <v>0</v>
      </c>
      <c r="GG21" s="54">
        <v>1</v>
      </c>
      <c r="GH21" s="55">
        <v>82605378</v>
      </c>
      <c r="GI21" s="53">
        <v>37225549</v>
      </c>
      <c r="GJ21" s="53">
        <v>18404895</v>
      </c>
      <c r="GK21" s="53">
        <v>16518007</v>
      </c>
      <c r="GL21" s="53">
        <v>8735727</v>
      </c>
      <c r="GM21" s="53">
        <v>1439170</v>
      </c>
      <c r="GN21" s="53">
        <v>240856</v>
      </c>
      <c r="GO21" s="53">
        <v>28385</v>
      </c>
      <c r="GP21" s="53">
        <v>6033</v>
      </c>
      <c r="GQ21" s="53">
        <v>0</v>
      </c>
      <c r="GR21" s="54">
        <v>6756</v>
      </c>
      <c r="GS21" s="52">
        <v>16742</v>
      </c>
      <c r="GT21" s="53">
        <v>8320</v>
      </c>
      <c r="GU21" s="53">
        <v>3885</v>
      </c>
      <c r="GV21" s="53">
        <v>3732</v>
      </c>
      <c r="GW21" s="53">
        <v>700</v>
      </c>
      <c r="GX21" s="53">
        <v>80</v>
      </c>
      <c r="GY21" s="53">
        <v>18</v>
      </c>
      <c r="GZ21" s="53">
        <v>5</v>
      </c>
      <c r="HA21" s="53">
        <v>2</v>
      </c>
      <c r="HB21" s="53">
        <v>0</v>
      </c>
      <c r="HC21" s="54">
        <v>0</v>
      </c>
      <c r="HD21" s="55">
        <v>145417199</v>
      </c>
      <c r="HE21" s="53">
        <v>73799599</v>
      </c>
      <c r="HF21" s="53">
        <v>33212110</v>
      </c>
      <c r="HG21" s="53">
        <v>31770070</v>
      </c>
      <c r="HH21" s="53">
        <v>5825571</v>
      </c>
      <c r="HI21" s="53">
        <v>625800</v>
      </c>
      <c r="HJ21" s="53">
        <v>134606</v>
      </c>
      <c r="HK21" s="53">
        <v>34207</v>
      </c>
      <c r="HL21" s="53">
        <v>15236</v>
      </c>
      <c r="HM21" s="53">
        <v>0</v>
      </c>
      <c r="HN21" s="54">
        <v>0</v>
      </c>
    </row>
    <row r="22" spans="1:222" s="21" customFormat="1" ht="12.6" customHeight="1" x14ac:dyDescent="0.2">
      <c r="A22" s="24">
        <v>13</v>
      </c>
      <c r="B22" s="25" t="s">
        <v>37</v>
      </c>
      <c r="C22" s="56">
        <v>10768</v>
      </c>
      <c r="D22" s="57">
        <v>9320</v>
      </c>
      <c r="E22" s="57">
        <v>1029</v>
      </c>
      <c r="F22" s="57">
        <v>310</v>
      </c>
      <c r="G22" s="57">
        <v>87</v>
      </c>
      <c r="H22" s="57">
        <v>17</v>
      </c>
      <c r="I22" s="57">
        <v>5</v>
      </c>
      <c r="J22" s="57">
        <v>0</v>
      </c>
      <c r="K22" s="57">
        <v>0</v>
      </c>
      <c r="L22" s="57">
        <v>0</v>
      </c>
      <c r="M22" s="58">
        <v>0</v>
      </c>
      <c r="N22" s="59">
        <v>17963495</v>
      </c>
      <c r="O22" s="57">
        <v>16125607</v>
      </c>
      <c r="P22" s="57">
        <v>1360109</v>
      </c>
      <c r="Q22" s="57">
        <v>359509</v>
      </c>
      <c r="R22" s="57">
        <v>96391</v>
      </c>
      <c r="S22" s="57">
        <v>15560</v>
      </c>
      <c r="T22" s="57">
        <v>6319</v>
      </c>
      <c r="U22" s="57">
        <v>0</v>
      </c>
      <c r="V22" s="57">
        <v>0</v>
      </c>
      <c r="W22" s="57">
        <v>0</v>
      </c>
      <c r="X22" s="58">
        <v>0</v>
      </c>
      <c r="Y22" s="59">
        <v>9995</v>
      </c>
      <c r="Z22" s="57">
        <v>8501</v>
      </c>
      <c r="AA22" s="57">
        <v>964</v>
      </c>
      <c r="AB22" s="57">
        <v>379</v>
      </c>
      <c r="AC22" s="57">
        <v>120</v>
      </c>
      <c r="AD22" s="57">
        <v>27</v>
      </c>
      <c r="AE22" s="57">
        <v>4</v>
      </c>
      <c r="AF22" s="57">
        <v>0</v>
      </c>
      <c r="AG22" s="57">
        <v>0</v>
      </c>
      <c r="AH22" s="57">
        <v>0</v>
      </c>
      <c r="AI22" s="58">
        <v>0</v>
      </c>
      <c r="AJ22" s="59">
        <v>20683917</v>
      </c>
      <c r="AK22" s="57">
        <v>18172678</v>
      </c>
      <c r="AL22" s="57">
        <v>1666793</v>
      </c>
      <c r="AM22" s="57">
        <v>613869</v>
      </c>
      <c r="AN22" s="57">
        <v>188541</v>
      </c>
      <c r="AO22" s="57">
        <v>39691</v>
      </c>
      <c r="AP22" s="57">
        <v>2345</v>
      </c>
      <c r="AQ22" s="57">
        <v>0</v>
      </c>
      <c r="AR22" s="57">
        <v>0</v>
      </c>
      <c r="AS22" s="57">
        <v>0</v>
      </c>
      <c r="AT22" s="58">
        <v>0</v>
      </c>
      <c r="AU22" s="59">
        <v>8659</v>
      </c>
      <c r="AV22" s="57">
        <v>7215</v>
      </c>
      <c r="AW22" s="57">
        <v>977</v>
      </c>
      <c r="AX22" s="57">
        <v>337</v>
      </c>
      <c r="AY22" s="57">
        <v>106</v>
      </c>
      <c r="AZ22" s="57">
        <v>16</v>
      </c>
      <c r="BA22" s="57">
        <v>3</v>
      </c>
      <c r="BB22" s="57">
        <v>4</v>
      </c>
      <c r="BC22" s="57">
        <v>1</v>
      </c>
      <c r="BD22" s="57">
        <v>0</v>
      </c>
      <c r="BE22" s="58">
        <v>0</v>
      </c>
      <c r="BF22" s="59">
        <v>21357826</v>
      </c>
      <c r="BG22" s="57">
        <v>18297339</v>
      </c>
      <c r="BH22" s="57">
        <v>2119501</v>
      </c>
      <c r="BI22" s="57">
        <v>694897</v>
      </c>
      <c r="BJ22" s="57">
        <v>212823</v>
      </c>
      <c r="BK22" s="57">
        <v>23048</v>
      </c>
      <c r="BL22" s="57">
        <v>3089</v>
      </c>
      <c r="BM22" s="57">
        <v>5668</v>
      </c>
      <c r="BN22" s="57">
        <v>1461</v>
      </c>
      <c r="BO22" s="57">
        <v>0</v>
      </c>
      <c r="BP22" s="58">
        <v>0</v>
      </c>
      <c r="BQ22" s="59">
        <v>14080</v>
      </c>
      <c r="BR22" s="57">
        <v>11496</v>
      </c>
      <c r="BS22" s="57">
        <v>1575</v>
      </c>
      <c r="BT22" s="57">
        <v>697</v>
      </c>
      <c r="BU22" s="57">
        <v>262</v>
      </c>
      <c r="BV22" s="57">
        <v>40</v>
      </c>
      <c r="BW22" s="57">
        <v>9</v>
      </c>
      <c r="BX22" s="57">
        <v>1</v>
      </c>
      <c r="BY22" s="57">
        <v>0</v>
      </c>
      <c r="BZ22" s="57">
        <v>0</v>
      </c>
      <c r="CA22" s="58">
        <v>0</v>
      </c>
      <c r="CB22" s="59">
        <v>43039332</v>
      </c>
      <c r="CC22" s="57">
        <v>36054743</v>
      </c>
      <c r="CD22" s="57">
        <v>4354270</v>
      </c>
      <c r="CE22" s="57">
        <v>1850115</v>
      </c>
      <c r="CF22" s="57">
        <v>664965</v>
      </c>
      <c r="CG22" s="57">
        <v>94569</v>
      </c>
      <c r="CH22" s="57">
        <v>17600</v>
      </c>
      <c r="CI22" s="57">
        <v>3070</v>
      </c>
      <c r="CJ22" s="57">
        <v>0</v>
      </c>
      <c r="CK22" s="57">
        <v>0</v>
      </c>
      <c r="CL22" s="58">
        <v>0</v>
      </c>
      <c r="CM22" s="56">
        <v>9671</v>
      </c>
      <c r="CN22" s="57">
        <v>7385</v>
      </c>
      <c r="CO22" s="57">
        <v>1319</v>
      </c>
      <c r="CP22" s="57">
        <v>656</v>
      </c>
      <c r="CQ22" s="57">
        <v>252</v>
      </c>
      <c r="CR22" s="57">
        <v>50</v>
      </c>
      <c r="CS22" s="57">
        <v>7</v>
      </c>
      <c r="CT22" s="57">
        <v>1</v>
      </c>
      <c r="CU22" s="57">
        <v>1</v>
      </c>
      <c r="CV22" s="57">
        <v>0</v>
      </c>
      <c r="CW22" s="58">
        <v>0</v>
      </c>
      <c r="CX22" s="59">
        <v>37576707</v>
      </c>
      <c r="CY22" s="57">
        <v>29431427</v>
      </c>
      <c r="CZ22" s="57">
        <v>4798861</v>
      </c>
      <c r="DA22" s="57">
        <v>2311378</v>
      </c>
      <c r="DB22" s="57">
        <v>845253</v>
      </c>
      <c r="DC22" s="57">
        <v>163392</v>
      </c>
      <c r="DD22" s="57">
        <v>21875</v>
      </c>
      <c r="DE22" s="57">
        <v>1401</v>
      </c>
      <c r="DF22" s="57">
        <v>3120</v>
      </c>
      <c r="DG22" s="57">
        <v>0</v>
      </c>
      <c r="DH22" s="58">
        <v>0</v>
      </c>
      <c r="DI22" s="59">
        <v>7181</v>
      </c>
      <c r="DJ22" s="57">
        <v>5157</v>
      </c>
      <c r="DK22" s="57">
        <v>1049</v>
      </c>
      <c r="DL22" s="57">
        <v>626</v>
      </c>
      <c r="DM22" s="57">
        <v>281</v>
      </c>
      <c r="DN22" s="57">
        <v>59</v>
      </c>
      <c r="DO22" s="57">
        <v>7</v>
      </c>
      <c r="DP22" s="57">
        <v>2</v>
      </c>
      <c r="DQ22" s="57">
        <v>0</v>
      </c>
      <c r="DR22" s="57">
        <v>0</v>
      </c>
      <c r="DS22" s="58">
        <v>0</v>
      </c>
      <c r="DT22" s="59">
        <v>33917707</v>
      </c>
      <c r="DU22" s="57">
        <v>24978529</v>
      </c>
      <c r="DV22" s="57">
        <v>4723622</v>
      </c>
      <c r="DW22" s="57">
        <v>2744571</v>
      </c>
      <c r="DX22" s="57">
        <v>1199842</v>
      </c>
      <c r="DY22" s="57">
        <v>236934</v>
      </c>
      <c r="DZ22" s="57">
        <v>28572</v>
      </c>
      <c r="EA22" s="57">
        <v>5637</v>
      </c>
      <c r="EB22" s="57">
        <v>0</v>
      </c>
      <c r="EC22" s="57">
        <v>0</v>
      </c>
      <c r="ED22" s="58">
        <v>0</v>
      </c>
      <c r="EE22" s="59">
        <v>5405</v>
      </c>
      <c r="EF22" s="57">
        <v>3770</v>
      </c>
      <c r="EG22" s="57">
        <v>821</v>
      </c>
      <c r="EH22" s="57">
        <v>527</v>
      </c>
      <c r="EI22" s="57">
        <v>237</v>
      </c>
      <c r="EJ22" s="57">
        <v>42</v>
      </c>
      <c r="EK22" s="57">
        <v>7</v>
      </c>
      <c r="EL22" s="57">
        <v>1</v>
      </c>
      <c r="EM22" s="57">
        <v>0</v>
      </c>
      <c r="EN22" s="57">
        <v>0</v>
      </c>
      <c r="EO22" s="58">
        <v>0</v>
      </c>
      <c r="EP22" s="59">
        <v>30347494</v>
      </c>
      <c r="EQ22" s="57">
        <v>21719329</v>
      </c>
      <c r="ER22" s="57">
        <v>4417326</v>
      </c>
      <c r="ES22" s="57">
        <v>2760141</v>
      </c>
      <c r="ET22" s="57">
        <v>1210953</v>
      </c>
      <c r="EU22" s="57">
        <v>203040</v>
      </c>
      <c r="EV22" s="57">
        <v>32779</v>
      </c>
      <c r="EW22" s="57">
        <v>3926</v>
      </c>
      <c r="EX22" s="57">
        <v>0</v>
      </c>
      <c r="EY22" s="57">
        <v>0</v>
      </c>
      <c r="EZ22" s="58">
        <v>0</v>
      </c>
      <c r="FA22" s="59">
        <v>4153</v>
      </c>
      <c r="FB22" s="57">
        <v>2832</v>
      </c>
      <c r="FC22" s="57">
        <v>671</v>
      </c>
      <c r="FD22" s="57">
        <v>421</v>
      </c>
      <c r="FE22" s="57">
        <v>190</v>
      </c>
      <c r="FF22" s="57">
        <v>33</v>
      </c>
      <c r="FG22" s="57">
        <v>5</v>
      </c>
      <c r="FH22" s="57">
        <v>1</v>
      </c>
      <c r="FI22" s="57">
        <v>0</v>
      </c>
      <c r="FJ22" s="57">
        <v>0</v>
      </c>
      <c r="FK22" s="58">
        <v>0</v>
      </c>
      <c r="FL22" s="59">
        <v>27088258</v>
      </c>
      <c r="FM22" s="57">
        <v>18890005</v>
      </c>
      <c r="FN22" s="57">
        <v>4233999</v>
      </c>
      <c r="FO22" s="57">
        <v>2593143</v>
      </c>
      <c r="FP22" s="57">
        <v>1150506</v>
      </c>
      <c r="FQ22" s="57">
        <v>187456</v>
      </c>
      <c r="FR22" s="57">
        <v>27902</v>
      </c>
      <c r="FS22" s="57">
        <v>5247</v>
      </c>
      <c r="FT22" s="57">
        <v>0</v>
      </c>
      <c r="FU22" s="57">
        <v>0</v>
      </c>
      <c r="FV22" s="58">
        <v>0</v>
      </c>
      <c r="FW22" s="59">
        <v>3256</v>
      </c>
      <c r="FX22" s="57">
        <v>2030</v>
      </c>
      <c r="FY22" s="57">
        <v>574</v>
      </c>
      <c r="FZ22" s="57">
        <v>430</v>
      </c>
      <c r="GA22" s="57">
        <v>177</v>
      </c>
      <c r="GB22" s="57">
        <v>39</v>
      </c>
      <c r="GC22" s="57">
        <v>5</v>
      </c>
      <c r="GD22" s="57">
        <v>1</v>
      </c>
      <c r="GE22" s="57">
        <v>0</v>
      </c>
      <c r="GF22" s="57">
        <v>0</v>
      </c>
      <c r="GG22" s="58">
        <v>0</v>
      </c>
      <c r="GH22" s="59">
        <v>24301791</v>
      </c>
      <c r="GI22" s="57">
        <v>15466648</v>
      </c>
      <c r="GJ22" s="57">
        <v>4187440</v>
      </c>
      <c r="GK22" s="57">
        <v>3097018</v>
      </c>
      <c r="GL22" s="57">
        <v>1242207</v>
      </c>
      <c r="GM22" s="57">
        <v>273542</v>
      </c>
      <c r="GN22" s="57">
        <v>29112</v>
      </c>
      <c r="GO22" s="57">
        <v>5824</v>
      </c>
      <c r="GP22" s="57">
        <v>0</v>
      </c>
      <c r="GQ22" s="57">
        <v>0</v>
      </c>
      <c r="GR22" s="58">
        <v>0</v>
      </c>
      <c r="GS22" s="56">
        <v>5220</v>
      </c>
      <c r="GT22" s="57">
        <v>3578</v>
      </c>
      <c r="GU22" s="57">
        <v>884</v>
      </c>
      <c r="GV22" s="57">
        <v>628</v>
      </c>
      <c r="GW22" s="57">
        <v>104</v>
      </c>
      <c r="GX22" s="57">
        <v>20</v>
      </c>
      <c r="GY22" s="57">
        <v>4</v>
      </c>
      <c r="GZ22" s="57">
        <v>0</v>
      </c>
      <c r="HA22" s="57">
        <v>1</v>
      </c>
      <c r="HB22" s="57">
        <v>1</v>
      </c>
      <c r="HC22" s="58">
        <v>0</v>
      </c>
      <c r="HD22" s="59">
        <v>46022042</v>
      </c>
      <c r="HE22" s="57">
        <v>32004854</v>
      </c>
      <c r="HF22" s="57">
        <v>7574657</v>
      </c>
      <c r="HG22" s="57">
        <v>5364639</v>
      </c>
      <c r="HH22" s="57">
        <v>868169</v>
      </c>
      <c r="HI22" s="57">
        <v>165634</v>
      </c>
      <c r="HJ22" s="57">
        <v>30542</v>
      </c>
      <c r="HK22" s="57">
        <v>0</v>
      </c>
      <c r="HL22" s="57">
        <v>7127</v>
      </c>
      <c r="HM22" s="57">
        <v>6420</v>
      </c>
      <c r="HN22" s="58">
        <v>0</v>
      </c>
    </row>
    <row r="23" spans="1:222" s="21" customFormat="1" ht="12.6" customHeight="1" x14ac:dyDescent="0.2">
      <c r="A23" s="22">
        <v>14</v>
      </c>
      <c r="B23" s="23" t="s">
        <v>38</v>
      </c>
      <c r="C23" s="52">
        <v>19657</v>
      </c>
      <c r="D23" s="53">
        <v>16781</v>
      </c>
      <c r="E23" s="53">
        <v>2001</v>
      </c>
      <c r="F23" s="53">
        <v>619</v>
      </c>
      <c r="G23" s="53">
        <v>200</v>
      </c>
      <c r="H23" s="53">
        <v>46</v>
      </c>
      <c r="I23" s="53">
        <v>9</v>
      </c>
      <c r="J23" s="53">
        <v>1</v>
      </c>
      <c r="K23" s="53">
        <v>0</v>
      </c>
      <c r="L23" s="53">
        <v>0</v>
      </c>
      <c r="M23" s="54">
        <v>0</v>
      </c>
      <c r="N23" s="55">
        <v>32679460</v>
      </c>
      <c r="O23" s="53">
        <v>29005661</v>
      </c>
      <c r="P23" s="53">
        <v>2668461</v>
      </c>
      <c r="Q23" s="53">
        <v>737709</v>
      </c>
      <c r="R23" s="53">
        <v>224436</v>
      </c>
      <c r="S23" s="53">
        <v>35449</v>
      </c>
      <c r="T23" s="53">
        <v>7519</v>
      </c>
      <c r="U23" s="53">
        <v>225</v>
      </c>
      <c r="V23" s="53">
        <v>0</v>
      </c>
      <c r="W23" s="53">
        <v>0</v>
      </c>
      <c r="X23" s="54">
        <v>0</v>
      </c>
      <c r="Y23" s="55">
        <v>17511</v>
      </c>
      <c r="Z23" s="53">
        <v>14788</v>
      </c>
      <c r="AA23" s="53">
        <v>1786</v>
      </c>
      <c r="AB23" s="53">
        <v>679</v>
      </c>
      <c r="AC23" s="53">
        <v>204</v>
      </c>
      <c r="AD23" s="53">
        <v>43</v>
      </c>
      <c r="AE23" s="53">
        <v>9</v>
      </c>
      <c r="AF23" s="53">
        <v>2</v>
      </c>
      <c r="AG23" s="53">
        <v>0</v>
      </c>
      <c r="AH23" s="53">
        <v>0</v>
      </c>
      <c r="AI23" s="54">
        <v>0</v>
      </c>
      <c r="AJ23" s="55">
        <v>36136331</v>
      </c>
      <c r="AK23" s="53">
        <v>31523025</v>
      </c>
      <c r="AL23" s="53">
        <v>3142702</v>
      </c>
      <c r="AM23" s="53">
        <v>1093350</v>
      </c>
      <c r="AN23" s="53">
        <v>310571</v>
      </c>
      <c r="AO23" s="53">
        <v>56156</v>
      </c>
      <c r="AP23" s="53">
        <v>8904</v>
      </c>
      <c r="AQ23" s="53">
        <v>1623</v>
      </c>
      <c r="AR23" s="53">
        <v>0</v>
      </c>
      <c r="AS23" s="53">
        <v>0</v>
      </c>
      <c r="AT23" s="54">
        <v>0</v>
      </c>
      <c r="AU23" s="55">
        <v>14314</v>
      </c>
      <c r="AV23" s="53">
        <v>11666</v>
      </c>
      <c r="AW23" s="53">
        <v>1627</v>
      </c>
      <c r="AX23" s="53">
        <v>721</v>
      </c>
      <c r="AY23" s="53">
        <v>241</v>
      </c>
      <c r="AZ23" s="53">
        <v>51</v>
      </c>
      <c r="BA23" s="53">
        <v>7</v>
      </c>
      <c r="BB23" s="53">
        <v>1</v>
      </c>
      <c r="BC23" s="53">
        <v>0</v>
      </c>
      <c r="BD23" s="53">
        <v>0</v>
      </c>
      <c r="BE23" s="54">
        <v>0</v>
      </c>
      <c r="BF23" s="55">
        <v>35180931</v>
      </c>
      <c r="BG23" s="53">
        <v>29609201</v>
      </c>
      <c r="BH23" s="53">
        <v>3545514</v>
      </c>
      <c r="BI23" s="53">
        <v>1452338</v>
      </c>
      <c r="BJ23" s="53">
        <v>469177</v>
      </c>
      <c r="BK23" s="53">
        <v>92932</v>
      </c>
      <c r="BL23" s="53">
        <v>10721</v>
      </c>
      <c r="BM23" s="53">
        <v>1048</v>
      </c>
      <c r="BN23" s="53">
        <v>0</v>
      </c>
      <c r="BO23" s="53">
        <v>0</v>
      </c>
      <c r="BP23" s="54">
        <v>0</v>
      </c>
      <c r="BQ23" s="55">
        <v>20788</v>
      </c>
      <c r="BR23" s="53">
        <v>15927</v>
      </c>
      <c r="BS23" s="53">
        <v>2713</v>
      </c>
      <c r="BT23" s="53">
        <v>1435</v>
      </c>
      <c r="BU23" s="53">
        <v>567</v>
      </c>
      <c r="BV23" s="53">
        <v>119</v>
      </c>
      <c r="BW23" s="53">
        <v>17</v>
      </c>
      <c r="BX23" s="53">
        <v>8</v>
      </c>
      <c r="BY23" s="53">
        <v>1</v>
      </c>
      <c r="BZ23" s="53">
        <v>1</v>
      </c>
      <c r="CA23" s="54">
        <v>0</v>
      </c>
      <c r="CB23" s="55">
        <v>62760530</v>
      </c>
      <c r="CC23" s="53">
        <v>49569470</v>
      </c>
      <c r="CD23" s="53">
        <v>7541034</v>
      </c>
      <c r="CE23" s="53">
        <v>3852270</v>
      </c>
      <c r="CF23" s="53">
        <v>1456267</v>
      </c>
      <c r="CG23" s="53">
        <v>290532</v>
      </c>
      <c r="CH23" s="53">
        <v>33548</v>
      </c>
      <c r="CI23" s="53">
        <v>13641</v>
      </c>
      <c r="CJ23" s="53">
        <v>1571</v>
      </c>
      <c r="CK23" s="53">
        <v>2197</v>
      </c>
      <c r="CL23" s="54">
        <v>0</v>
      </c>
      <c r="CM23" s="52">
        <v>12727</v>
      </c>
      <c r="CN23" s="53">
        <v>8745</v>
      </c>
      <c r="CO23" s="53">
        <v>1999</v>
      </c>
      <c r="CP23" s="53">
        <v>1297</v>
      </c>
      <c r="CQ23" s="53">
        <v>558</v>
      </c>
      <c r="CR23" s="53">
        <v>107</v>
      </c>
      <c r="CS23" s="53">
        <v>14</v>
      </c>
      <c r="CT23" s="53">
        <v>4</v>
      </c>
      <c r="CU23" s="53">
        <v>3</v>
      </c>
      <c r="CV23" s="53">
        <v>0</v>
      </c>
      <c r="CW23" s="54">
        <v>0</v>
      </c>
      <c r="CX23" s="55">
        <v>48713147</v>
      </c>
      <c r="CY23" s="53">
        <v>34580162</v>
      </c>
      <c r="CZ23" s="53">
        <v>7244840</v>
      </c>
      <c r="DA23" s="53">
        <v>4571494</v>
      </c>
      <c r="DB23" s="53">
        <v>1898818</v>
      </c>
      <c r="DC23" s="53">
        <v>358590</v>
      </c>
      <c r="DD23" s="53">
        <v>44239</v>
      </c>
      <c r="DE23" s="53">
        <v>7873</v>
      </c>
      <c r="DF23" s="53">
        <v>7131</v>
      </c>
      <c r="DG23" s="53">
        <v>0</v>
      </c>
      <c r="DH23" s="54">
        <v>0</v>
      </c>
      <c r="DI23" s="55">
        <v>8875</v>
      </c>
      <c r="DJ23" s="53">
        <v>5432</v>
      </c>
      <c r="DK23" s="53">
        <v>1609</v>
      </c>
      <c r="DL23" s="53">
        <v>1161</v>
      </c>
      <c r="DM23" s="53">
        <v>536</v>
      </c>
      <c r="DN23" s="53">
        <v>118</v>
      </c>
      <c r="DO23" s="53">
        <v>15</v>
      </c>
      <c r="DP23" s="53">
        <v>4</v>
      </c>
      <c r="DQ23" s="53">
        <v>0</v>
      </c>
      <c r="DR23" s="53">
        <v>0</v>
      </c>
      <c r="DS23" s="54">
        <v>0</v>
      </c>
      <c r="DT23" s="55">
        <v>41185850</v>
      </c>
      <c r="DU23" s="53">
        <v>26122138</v>
      </c>
      <c r="DV23" s="53">
        <v>7191460</v>
      </c>
      <c r="DW23" s="53">
        <v>5061639</v>
      </c>
      <c r="DX23" s="53">
        <v>2253556</v>
      </c>
      <c r="DY23" s="53">
        <v>482219</v>
      </c>
      <c r="DZ23" s="53">
        <v>61746</v>
      </c>
      <c r="EA23" s="53">
        <v>13092</v>
      </c>
      <c r="EB23" s="53">
        <v>0</v>
      </c>
      <c r="EC23" s="53">
        <v>0</v>
      </c>
      <c r="ED23" s="54">
        <v>0</v>
      </c>
      <c r="EE23" s="55">
        <v>6110</v>
      </c>
      <c r="EF23" s="53">
        <v>3341</v>
      </c>
      <c r="EG23" s="53">
        <v>1194</v>
      </c>
      <c r="EH23" s="53">
        <v>976</v>
      </c>
      <c r="EI23" s="53">
        <v>491</v>
      </c>
      <c r="EJ23" s="53">
        <v>90</v>
      </c>
      <c r="EK23" s="53">
        <v>14</v>
      </c>
      <c r="EL23" s="53">
        <v>3</v>
      </c>
      <c r="EM23" s="53">
        <v>0</v>
      </c>
      <c r="EN23" s="53">
        <v>1</v>
      </c>
      <c r="EO23" s="54">
        <v>0</v>
      </c>
      <c r="EP23" s="55">
        <v>33625516</v>
      </c>
      <c r="EQ23" s="53">
        <v>19124952</v>
      </c>
      <c r="ER23" s="53">
        <v>6391287</v>
      </c>
      <c r="ES23" s="53">
        <v>5069406</v>
      </c>
      <c r="ET23" s="53">
        <v>2505074</v>
      </c>
      <c r="EU23" s="53">
        <v>448173</v>
      </c>
      <c r="EV23" s="53">
        <v>68509</v>
      </c>
      <c r="EW23" s="53">
        <v>14009</v>
      </c>
      <c r="EX23" s="53">
        <v>0</v>
      </c>
      <c r="EY23" s="53">
        <v>4106</v>
      </c>
      <c r="EZ23" s="54">
        <v>0</v>
      </c>
      <c r="FA23" s="55">
        <v>4252</v>
      </c>
      <c r="FB23" s="53">
        <v>2190</v>
      </c>
      <c r="FC23" s="53">
        <v>904</v>
      </c>
      <c r="FD23" s="53">
        <v>676</v>
      </c>
      <c r="FE23" s="53">
        <v>390</v>
      </c>
      <c r="FF23" s="53">
        <v>77</v>
      </c>
      <c r="FG23" s="53">
        <v>12</v>
      </c>
      <c r="FH23" s="53">
        <v>3</v>
      </c>
      <c r="FI23" s="53">
        <v>0</v>
      </c>
      <c r="FJ23" s="53">
        <v>0</v>
      </c>
      <c r="FK23" s="54">
        <v>0</v>
      </c>
      <c r="FL23" s="55">
        <v>27050947</v>
      </c>
      <c r="FM23" s="53">
        <v>14477507</v>
      </c>
      <c r="FN23" s="53">
        <v>5647997</v>
      </c>
      <c r="FO23" s="53">
        <v>4113128</v>
      </c>
      <c r="FP23" s="53">
        <v>2292909</v>
      </c>
      <c r="FQ23" s="53">
        <v>439774</v>
      </c>
      <c r="FR23" s="53">
        <v>66985</v>
      </c>
      <c r="FS23" s="53">
        <v>12647</v>
      </c>
      <c r="FT23" s="53">
        <v>0</v>
      </c>
      <c r="FU23" s="53">
        <v>0</v>
      </c>
      <c r="FV23" s="54">
        <v>0</v>
      </c>
      <c r="FW23" s="55">
        <v>3145</v>
      </c>
      <c r="FX23" s="53">
        <v>1529</v>
      </c>
      <c r="FY23" s="53">
        <v>631</v>
      </c>
      <c r="FZ23" s="53">
        <v>563</v>
      </c>
      <c r="GA23" s="53">
        <v>333</v>
      </c>
      <c r="GB23" s="53">
        <v>70</v>
      </c>
      <c r="GC23" s="53">
        <v>15</v>
      </c>
      <c r="GD23" s="53">
        <v>3</v>
      </c>
      <c r="GE23" s="53">
        <v>0</v>
      </c>
      <c r="GF23" s="53">
        <v>0</v>
      </c>
      <c r="GG23" s="54">
        <v>1</v>
      </c>
      <c r="GH23" s="55">
        <v>23094074</v>
      </c>
      <c r="GI23" s="53">
        <v>11576933</v>
      </c>
      <c r="GJ23" s="53">
        <v>4572139</v>
      </c>
      <c r="GK23" s="53">
        <v>4008300</v>
      </c>
      <c r="GL23" s="53">
        <v>2327770</v>
      </c>
      <c r="GM23" s="53">
        <v>486650</v>
      </c>
      <c r="GN23" s="53">
        <v>98438</v>
      </c>
      <c r="GO23" s="53">
        <v>18149</v>
      </c>
      <c r="GP23" s="53">
        <v>0</v>
      </c>
      <c r="GQ23" s="53">
        <v>0</v>
      </c>
      <c r="GR23" s="54">
        <v>5695</v>
      </c>
      <c r="GS23" s="52">
        <v>4121</v>
      </c>
      <c r="GT23" s="53">
        <v>2364</v>
      </c>
      <c r="GU23" s="53">
        <v>844</v>
      </c>
      <c r="GV23" s="53">
        <v>748</v>
      </c>
      <c r="GW23" s="53">
        <v>143</v>
      </c>
      <c r="GX23" s="53">
        <v>19</v>
      </c>
      <c r="GY23" s="53">
        <v>3</v>
      </c>
      <c r="GZ23" s="53">
        <v>0</v>
      </c>
      <c r="HA23" s="53">
        <v>0</v>
      </c>
      <c r="HB23" s="53">
        <v>0</v>
      </c>
      <c r="HC23" s="54">
        <v>0</v>
      </c>
      <c r="HD23" s="55">
        <v>35960264</v>
      </c>
      <c r="HE23" s="53">
        <v>20998976</v>
      </c>
      <c r="HF23" s="53">
        <v>7258099</v>
      </c>
      <c r="HG23" s="53">
        <v>6313709</v>
      </c>
      <c r="HH23" s="53">
        <v>1208782</v>
      </c>
      <c r="HI23" s="53">
        <v>155634</v>
      </c>
      <c r="HJ23" s="53">
        <v>25064</v>
      </c>
      <c r="HK23" s="53">
        <v>0</v>
      </c>
      <c r="HL23" s="53">
        <v>0</v>
      </c>
      <c r="HM23" s="53">
        <v>0</v>
      </c>
      <c r="HN23" s="54">
        <v>0</v>
      </c>
    </row>
    <row r="24" spans="1:222" s="21" customFormat="1" ht="12.6" customHeight="1" x14ac:dyDescent="0.2">
      <c r="A24" s="24">
        <v>15</v>
      </c>
      <c r="B24" s="25" t="s">
        <v>39</v>
      </c>
      <c r="C24" s="56">
        <v>32167</v>
      </c>
      <c r="D24" s="57">
        <v>27136</v>
      </c>
      <c r="E24" s="57">
        <v>3610</v>
      </c>
      <c r="F24" s="57">
        <v>1032</v>
      </c>
      <c r="G24" s="57">
        <v>319</v>
      </c>
      <c r="H24" s="57">
        <v>60</v>
      </c>
      <c r="I24" s="57">
        <v>8</v>
      </c>
      <c r="J24" s="57">
        <v>2</v>
      </c>
      <c r="K24" s="57">
        <v>0</v>
      </c>
      <c r="L24" s="57">
        <v>0</v>
      </c>
      <c r="M24" s="58">
        <v>0</v>
      </c>
      <c r="N24" s="59">
        <v>53005101</v>
      </c>
      <c r="O24" s="57">
        <v>46616607</v>
      </c>
      <c r="P24" s="57">
        <v>4755296</v>
      </c>
      <c r="Q24" s="57">
        <v>1211345</v>
      </c>
      <c r="R24" s="57">
        <v>357568</v>
      </c>
      <c r="S24" s="57">
        <v>54441</v>
      </c>
      <c r="T24" s="57">
        <v>7538</v>
      </c>
      <c r="U24" s="57">
        <v>2306</v>
      </c>
      <c r="V24" s="57">
        <v>0</v>
      </c>
      <c r="W24" s="57">
        <v>0</v>
      </c>
      <c r="X24" s="58">
        <v>0</v>
      </c>
      <c r="Y24" s="59">
        <v>28387</v>
      </c>
      <c r="Z24" s="57">
        <v>23428</v>
      </c>
      <c r="AA24" s="57">
        <v>3334</v>
      </c>
      <c r="AB24" s="57">
        <v>1206</v>
      </c>
      <c r="AC24" s="57">
        <v>331</v>
      </c>
      <c r="AD24" s="57">
        <v>67</v>
      </c>
      <c r="AE24" s="57">
        <v>19</v>
      </c>
      <c r="AF24" s="57">
        <v>2</v>
      </c>
      <c r="AG24" s="57">
        <v>0</v>
      </c>
      <c r="AH24" s="57">
        <v>0</v>
      </c>
      <c r="AI24" s="58">
        <v>0</v>
      </c>
      <c r="AJ24" s="59">
        <v>58053829</v>
      </c>
      <c r="AK24" s="57">
        <v>49696590</v>
      </c>
      <c r="AL24" s="57">
        <v>5783163</v>
      </c>
      <c r="AM24" s="57">
        <v>1948798</v>
      </c>
      <c r="AN24" s="57">
        <v>505028</v>
      </c>
      <c r="AO24" s="57">
        <v>93532</v>
      </c>
      <c r="AP24" s="57">
        <v>22942</v>
      </c>
      <c r="AQ24" s="57">
        <v>3776</v>
      </c>
      <c r="AR24" s="57">
        <v>0</v>
      </c>
      <c r="AS24" s="57">
        <v>0</v>
      </c>
      <c r="AT24" s="58">
        <v>0</v>
      </c>
      <c r="AU24" s="59">
        <v>23608</v>
      </c>
      <c r="AV24" s="57">
        <v>18691</v>
      </c>
      <c r="AW24" s="57">
        <v>3087</v>
      </c>
      <c r="AX24" s="57">
        <v>1292</v>
      </c>
      <c r="AY24" s="57">
        <v>442</v>
      </c>
      <c r="AZ24" s="57">
        <v>82</v>
      </c>
      <c r="BA24" s="57">
        <v>10</v>
      </c>
      <c r="BB24" s="57">
        <v>3</v>
      </c>
      <c r="BC24" s="57">
        <v>1</v>
      </c>
      <c r="BD24" s="57">
        <v>0</v>
      </c>
      <c r="BE24" s="58">
        <v>0</v>
      </c>
      <c r="BF24" s="59">
        <v>57544805</v>
      </c>
      <c r="BG24" s="57">
        <v>47215158</v>
      </c>
      <c r="BH24" s="57">
        <v>6672545</v>
      </c>
      <c r="BI24" s="57">
        <v>2616987</v>
      </c>
      <c r="BJ24" s="57">
        <v>873308</v>
      </c>
      <c r="BK24" s="57">
        <v>146742</v>
      </c>
      <c r="BL24" s="57">
        <v>15589</v>
      </c>
      <c r="BM24" s="57">
        <v>3490</v>
      </c>
      <c r="BN24" s="57">
        <v>986</v>
      </c>
      <c r="BO24" s="57">
        <v>0</v>
      </c>
      <c r="BP24" s="58">
        <v>0</v>
      </c>
      <c r="BQ24" s="59">
        <v>33864</v>
      </c>
      <c r="BR24" s="57">
        <v>24988</v>
      </c>
      <c r="BS24" s="57">
        <v>5056</v>
      </c>
      <c r="BT24" s="57">
        <v>2607</v>
      </c>
      <c r="BU24" s="57">
        <v>975</v>
      </c>
      <c r="BV24" s="57">
        <v>197</v>
      </c>
      <c r="BW24" s="57">
        <v>33</v>
      </c>
      <c r="BX24" s="57">
        <v>6</v>
      </c>
      <c r="BY24" s="57">
        <v>2</v>
      </c>
      <c r="BZ24" s="57">
        <v>0</v>
      </c>
      <c r="CA24" s="58">
        <v>0</v>
      </c>
      <c r="CB24" s="59">
        <v>101581480</v>
      </c>
      <c r="CC24" s="57">
        <v>77513180</v>
      </c>
      <c r="CD24" s="57">
        <v>14017795</v>
      </c>
      <c r="CE24" s="57">
        <v>6996457</v>
      </c>
      <c r="CF24" s="57">
        <v>2499008</v>
      </c>
      <c r="CG24" s="57">
        <v>473027</v>
      </c>
      <c r="CH24" s="57">
        <v>68147</v>
      </c>
      <c r="CI24" s="57">
        <v>10702</v>
      </c>
      <c r="CJ24" s="57">
        <v>3164</v>
      </c>
      <c r="CK24" s="57">
        <v>0</v>
      </c>
      <c r="CL24" s="58">
        <v>0</v>
      </c>
      <c r="CM24" s="56">
        <v>21097</v>
      </c>
      <c r="CN24" s="57">
        <v>13755</v>
      </c>
      <c r="CO24" s="57">
        <v>3750</v>
      </c>
      <c r="CP24" s="57">
        <v>2466</v>
      </c>
      <c r="CQ24" s="57">
        <v>953</v>
      </c>
      <c r="CR24" s="57">
        <v>145</v>
      </c>
      <c r="CS24" s="57">
        <v>22</v>
      </c>
      <c r="CT24" s="57">
        <v>4</v>
      </c>
      <c r="CU24" s="57">
        <v>1</v>
      </c>
      <c r="CV24" s="57">
        <v>0</v>
      </c>
      <c r="CW24" s="58">
        <v>1</v>
      </c>
      <c r="CX24" s="59">
        <v>80428997</v>
      </c>
      <c r="CY24" s="57">
        <v>54253403</v>
      </c>
      <c r="CZ24" s="57">
        <v>13625861</v>
      </c>
      <c r="DA24" s="57">
        <v>8740975</v>
      </c>
      <c r="DB24" s="57">
        <v>3255636</v>
      </c>
      <c r="DC24" s="57">
        <v>474882</v>
      </c>
      <c r="DD24" s="57">
        <v>63710</v>
      </c>
      <c r="DE24" s="57">
        <v>10825</v>
      </c>
      <c r="DF24" s="57">
        <v>2393</v>
      </c>
      <c r="DG24" s="57">
        <v>0</v>
      </c>
      <c r="DH24" s="58">
        <v>1312</v>
      </c>
      <c r="DI24" s="59">
        <v>15456</v>
      </c>
      <c r="DJ24" s="57">
        <v>8747</v>
      </c>
      <c r="DK24" s="57">
        <v>3101</v>
      </c>
      <c r="DL24" s="57">
        <v>2377</v>
      </c>
      <c r="DM24" s="57">
        <v>992</v>
      </c>
      <c r="DN24" s="57">
        <v>211</v>
      </c>
      <c r="DO24" s="57">
        <v>17</v>
      </c>
      <c r="DP24" s="57">
        <v>7</v>
      </c>
      <c r="DQ24" s="57">
        <v>2</v>
      </c>
      <c r="DR24" s="57">
        <v>2</v>
      </c>
      <c r="DS24" s="58">
        <v>0</v>
      </c>
      <c r="DT24" s="59">
        <v>71497642</v>
      </c>
      <c r="DU24" s="57">
        <v>41955856</v>
      </c>
      <c r="DV24" s="57">
        <v>13909233</v>
      </c>
      <c r="DW24" s="57">
        <v>10461903</v>
      </c>
      <c r="DX24" s="57">
        <v>4208517</v>
      </c>
      <c r="DY24" s="57">
        <v>862900</v>
      </c>
      <c r="DZ24" s="57">
        <v>64268</v>
      </c>
      <c r="EA24" s="57">
        <v>22216</v>
      </c>
      <c r="EB24" s="57">
        <v>6361</v>
      </c>
      <c r="EC24" s="57">
        <v>6388</v>
      </c>
      <c r="ED24" s="58">
        <v>0</v>
      </c>
      <c r="EE24" s="59">
        <v>10855</v>
      </c>
      <c r="EF24" s="57">
        <v>5359</v>
      </c>
      <c r="EG24" s="57">
        <v>2270</v>
      </c>
      <c r="EH24" s="57">
        <v>1985</v>
      </c>
      <c r="EI24" s="57">
        <v>998</v>
      </c>
      <c r="EJ24" s="57">
        <v>205</v>
      </c>
      <c r="EK24" s="57">
        <v>30</v>
      </c>
      <c r="EL24" s="57">
        <v>7</v>
      </c>
      <c r="EM24" s="57">
        <v>1</v>
      </c>
      <c r="EN24" s="57">
        <v>0</v>
      </c>
      <c r="EO24" s="58">
        <v>0</v>
      </c>
      <c r="EP24" s="59">
        <v>59235003</v>
      </c>
      <c r="EQ24" s="57">
        <v>30530990</v>
      </c>
      <c r="ER24" s="57">
        <v>12146951</v>
      </c>
      <c r="ES24" s="57">
        <v>10352824</v>
      </c>
      <c r="ET24" s="57">
        <v>5027260</v>
      </c>
      <c r="EU24" s="57">
        <v>997852</v>
      </c>
      <c r="EV24" s="57">
        <v>141883</v>
      </c>
      <c r="EW24" s="57">
        <v>33235</v>
      </c>
      <c r="EX24" s="57">
        <v>4008</v>
      </c>
      <c r="EY24" s="57">
        <v>0</v>
      </c>
      <c r="EZ24" s="58">
        <v>0</v>
      </c>
      <c r="FA24" s="59">
        <v>7735</v>
      </c>
      <c r="FB24" s="57">
        <v>3494</v>
      </c>
      <c r="FC24" s="57">
        <v>1726</v>
      </c>
      <c r="FD24" s="57">
        <v>1512</v>
      </c>
      <c r="FE24" s="57">
        <v>816</v>
      </c>
      <c r="FF24" s="57">
        <v>164</v>
      </c>
      <c r="FG24" s="57">
        <v>19</v>
      </c>
      <c r="FH24" s="57">
        <v>1</v>
      </c>
      <c r="FI24" s="57">
        <v>2</v>
      </c>
      <c r="FJ24" s="57">
        <v>0</v>
      </c>
      <c r="FK24" s="58">
        <v>1</v>
      </c>
      <c r="FL24" s="59">
        <v>48994299</v>
      </c>
      <c r="FM24" s="57">
        <v>23062296</v>
      </c>
      <c r="FN24" s="57">
        <v>10778127</v>
      </c>
      <c r="FO24" s="57">
        <v>9238669</v>
      </c>
      <c r="FP24" s="57">
        <v>4844500</v>
      </c>
      <c r="FQ24" s="57">
        <v>948968</v>
      </c>
      <c r="FR24" s="57">
        <v>100384</v>
      </c>
      <c r="FS24" s="57">
        <v>6627</v>
      </c>
      <c r="FT24" s="57">
        <v>9212</v>
      </c>
      <c r="FU24" s="57">
        <v>0</v>
      </c>
      <c r="FV24" s="58">
        <v>5516</v>
      </c>
      <c r="FW24" s="59">
        <v>6248</v>
      </c>
      <c r="FX24" s="57">
        <v>2594</v>
      </c>
      <c r="FY24" s="57">
        <v>1376</v>
      </c>
      <c r="FZ24" s="57">
        <v>1395</v>
      </c>
      <c r="GA24" s="57">
        <v>721</v>
      </c>
      <c r="GB24" s="57">
        <v>137</v>
      </c>
      <c r="GC24" s="57">
        <v>21</v>
      </c>
      <c r="GD24" s="57">
        <v>3</v>
      </c>
      <c r="GE24" s="57">
        <v>1</v>
      </c>
      <c r="GF24" s="57">
        <v>0</v>
      </c>
      <c r="GG24" s="58">
        <v>0</v>
      </c>
      <c r="GH24" s="59">
        <v>45576849</v>
      </c>
      <c r="GI24" s="57">
        <v>19564213</v>
      </c>
      <c r="GJ24" s="57">
        <v>10004813</v>
      </c>
      <c r="GK24" s="57">
        <v>9866677</v>
      </c>
      <c r="GL24" s="57">
        <v>5042815</v>
      </c>
      <c r="GM24" s="57">
        <v>938463</v>
      </c>
      <c r="GN24" s="57">
        <v>137843</v>
      </c>
      <c r="GO24" s="57">
        <v>16600</v>
      </c>
      <c r="GP24" s="57">
        <v>5425</v>
      </c>
      <c r="GQ24" s="57">
        <v>0</v>
      </c>
      <c r="GR24" s="58">
        <v>0</v>
      </c>
      <c r="GS24" s="56">
        <v>8751</v>
      </c>
      <c r="GT24" s="57">
        <v>4206</v>
      </c>
      <c r="GU24" s="57">
        <v>2032</v>
      </c>
      <c r="GV24" s="57">
        <v>2073</v>
      </c>
      <c r="GW24" s="57">
        <v>392</v>
      </c>
      <c r="GX24" s="57">
        <v>43</v>
      </c>
      <c r="GY24" s="57">
        <v>3</v>
      </c>
      <c r="GZ24" s="57">
        <v>1</v>
      </c>
      <c r="HA24" s="57">
        <v>0</v>
      </c>
      <c r="HB24" s="57">
        <v>0</v>
      </c>
      <c r="HC24" s="58">
        <v>1</v>
      </c>
      <c r="HD24" s="59">
        <v>76000881</v>
      </c>
      <c r="HE24" s="57">
        <v>37309135</v>
      </c>
      <c r="HF24" s="57">
        <v>17375787</v>
      </c>
      <c r="HG24" s="57">
        <v>17659939</v>
      </c>
      <c r="HH24" s="57">
        <v>3273819</v>
      </c>
      <c r="HI24" s="57">
        <v>345352</v>
      </c>
      <c r="HJ24" s="57">
        <v>22809</v>
      </c>
      <c r="HK24" s="57">
        <v>8748</v>
      </c>
      <c r="HL24" s="57">
        <v>0</v>
      </c>
      <c r="HM24" s="57">
        <v>0</v>
      </c>
      <c r="HN24" s="58">
        <v>5292</v>
      </c>
    </row>
    <row r="25" spans="1:222" s="21" customFormat="1" ht="12.6" customHeight="1" x14ac:dyDescent="0.2">
      <c r="A25" s="22">
        <v>16</v>
      </c>
      <c r="B25" s="23" t="s">
        <v>40</v>
      </c>
      <c r="C25" s="52">
        <v>16253</v>
      </c>
      <c r="D25" s="53">
        <v>13780</v>
      </c>
      <c r="E25" s="53">
        <v>1629</v>
      </c>
      <c r="F25" s="53">
        <v>569</v>
      </c>
      <c r="G25" s="53">
        <v>223</v>
      </c>
      <c r="H25" s="53">
        <v>43</v>
      </c>
      <c r="I25" s="53">
        <v>9</v>
      </c>
      <c r="J25" s="53">
        <v>0</v>
      </c>
      <c r="K25" s="53">
        <v>0</v>
      </c>
      <c r="L25" s="53">
        <v>0</v>
      </c>
      <c r="M25" s="54">
        <v>0</v>
      </c>
      <c r="N25" s="55">
        <v>26988934</v>
      </c>
      <c r="O25" s="53">
        <v>23847045</v>
      </c>
      <c r="P25" s="53">
        <v>2177105</v>
      </c>
      <c r="Q25" s="53">
        <v>664584</v>
      </c>
      <c r="R25" s="53">
        <v>255459</v>
      </c>
      <c r="S25" s="53">
        <v>39486</v>
      </c>
      <c r="T25" s="53">
        <v>5255</v>
      </c>
      <c r="U25" s="53">
        <v>0</v>
      </c>
      <c r="V25" s="53">
        <v>0</v>
      </c>
      <c r="W25" s="53">
        <v>0</v>
      </c>
      <c r="X25" s="54">
        <v>0</v>
      </c>
      <c r="Y25" s="55">
        <v>14511</v>
      </c>
      <c r="Z25" s="53">
        <v>12106</v>
      </c>
      <c r="AA25" s="53">
        <v>1547</v>
      </c>
      <c r="AB25" s="53">
        <v>615</v>
      </c>
      <c r="AC25" s="53">
        <v>197</v>
      </c>
      <c r="AD25" s="53">
        <v>34</v>
      </c>
      <c r="AE25" s="53">
        <v>10</v>
      </c>
      <c r="AF25" s="53">
        <v>1</v>
      </c>
      <c r="AG25" s="53">
        <v>1</v>
      </c>
      <c r="AH25" s="53">
        <v>0</v>
      </c>
      <c r="AI25" s="54">
        <v>0</v>
      </c>
      <c r="AJ25" s="55">
        <v>29869011</v>
      </c>
      <c r="AK25" s="53">
        <v>25843635</v>
      </c>
      <c r="AL25" s="53">
        <v>2691330</v>
      </c>
      <c r="AM25" s="53">
        <v>985915</v>
      </c>
      <c r="AN25" s="53">
        <v>292683</v>
      </c>
      <c r="AO25" s="53">
        <v>42501</v>
      </c>
      <c r="AP25" s="53">
        <v>12085</v>
      </c>
      <c r="AQ25" s="53">
        <v>593</v>
      </c>
      <c r="AR25" s="53">
        <v>269</v>
      </c>
      <c r="AS25" s="53">
        <v>0</v>
      </c>
      <c r="AT25" s="54">
        <v>0</v>
      </c>
      <c r="AU25" s="55">
        <v>11862</v>
      </c>
      <c r="AV25" s="53">
        <v>9611</v>
      </c>
      <c r="AW25" s="53">
        <v>1381</v>
      </c>
      <c r="AX25" s="53">
        <v>628</v>
      </c>
      <c r="AY25" s="53">
        <v>184</v>
      </c>
      <c r="AZ25" s="53">
        <v>45</v>
      </c>
      <c r="BA25" s="53">
        <v>10</v>
      </c>
      <c r="BB25" s="53">
        <v>3</v>
      </c>
      <c r="BC25" s="53">
        <v>0</v>
      </c>
      <c r="BD25" s="53">
        <v>0</v>
      </c>
      <c r="BE25" s="54">
        <v>0</v>
      </c>
      <c r="BF25" s="55">
        <v>29090040</v>
      </c>
      <c r="BG25" s="53">
        <v>24339169</v>
      </c>
      <c r="BH25" s="53">
        <v>3001751</v>
      </c>
      <c r="BI25" s="53">
        <v>1292760</v>
      </c>
      <c r="BJ25" s="53">
        <v>355899</v>
      </c>
      <c r="BK25" s="53">
        <v>80016</v>
      </c>
      <c r="BL25" s="53">
        <v>16119</v>
      </c>
      <c r="BM25" s="53">
        <v>4326</v>
      </c>
      <c r="BN25" s="53">
        <v>0</v>
      </c>
      <c r="BO25" s="53">
        <v>0</v>
      </c>
      <c r="BP25" s="54">
        <v>0</v>
      </c>
      <c r="BQ25" s="55">
        <v>17063</v>
      </c>
      <c r="BR25" s="53">
        <v>13149</v>
      </c>
      <c r="BS25" s="53">
        <v>2212</v>
      </c>
      <c r="BT25" s="53">
        <v>1167</v>
      </c>
      <c r="BU25" s="53">
        <v>415</v>
      </c>
      <c r="BV25" s="53">
        <v>92</v>
      </c>
      <c r="BW25" s="53">
        <v>17</v>
      </c>
      <c r="BX25" s="53">
        <v>5</v>
      </c>
      <c r="BY25" s="53">
        <v>2</v>
      </c>
      <c r="BZ25" s="53">
        <v>1</v>
      </c>
      <c r="CA25" s="54">
        <v>3</v>
      </c>
      <c r="CB25" s="55">
        <v>51594370</v>
      </c>
      <c r="CC25" s="53">
        <v>41027339</v>
      </c>
      <c r="CD25" s="53">
        <v>6116260</v>
      </c>
      <c r="CE25" s="53">
        <v>3122778</v>
      </c>
      <c r="CF25" s="53">
        <v>1048284</v>
      </c>
      <c r="CG25" s="53">
        <v>220966</v>
      </c>
      <c r="CH25" s="53">
        <v>40350</v>
      </c>
      <c r="CI25" s="53">
        <v>8981</v>
      </c>
      <c r="CJ25" s="53">
        <v>1352</v>
      </c>
      <c r="CK25" s="53">
        <v>1092</v>
      </c>
      <c r="CL25" s="54">
        <v>6968</v>
      </c>
      <c r="CM25" s="52">
        <v>10677</v>
      </c>
      <c r="CN25" s="53">
        <v>7526</v>
      </c>
      <c r="CO25" s="53">
        <v>1652</v>
      </c>
      <c r="CP25" s="53">
        <v>1004</v>
      </c>
      <c r="CQ25" s="53">
        <v>382</v>
      </c>
      <c r="CR25" s="53">
        <v>87</v>
      </c>
      <c r="CS25" s="53">
        <v>17</v>
      </c>
      <c r="CT25" s="53">
        <v>4</v>
      </c>
      <c r="CU25" s="53">
        <v>2</v>
      </c>
      <c r="CV25" s="53">
        <v>0</v>
      </c>
      <c r="CW25" s="54">
        <v>3</v>
      </c>
      <c r="CX25" s="55">
        <v>40999094</v>
      </c>
      <c r="CY25" s="53">
        <v>29817608</v>
      </c>
      <c r="CZ25" s="53">
        <v>6019326</v>
      </c>
      <c r="DA25" s="53">
        <v>3524061</v>
      </c>
      <c r="DB25" s="53">
        <v>1287216</v>
      </c>
      <c r="DC25" s="53">
        <v>279211</v>
      </c>
      <c r="DD25" s="53">
        <v>52081</v>
      </c>
      <c r="DE25" s="53">
        <v>9751</v>
      </c>
      <c r="DF25" s="53">
        <v>5919</v>
      </c>
      <c r="DG25" s="53">
        <v>0</v>
      </c>
      <c r="DH25" s="54">
        <v>3921</v>
      </c>
      <c r="DI25" s="55">
        <v>7520</v>
      </c>
      <c r="DJ25" s="53">
        <v>4775</v>
      </c>
      <c r="DK25" s="53">
        <v>1330</v>
      </c>
      <c r="DL25" s="53">
        <v>907</v>
      </c>
      <c r="DM25" s="53">
        <v>413</v>
      </c>
      <c r="DN25" s="53">
        <v>74</v>
      </c>
      <c r="DO25" s="53">
        <v>16</v>
      </c>
      <c r="DP25" s="53">
        <v>4</v>
      </c>
      <c r="DQ25" s="53">
        <v>0</v>
      </c>
      <c r="DR25" s="53">
        <v>0</v>
      </c>
      <c r="DS25" s="54">
        <v>1</v>
      </c>
      <c r="DT25" s="55">
        <v>34985578</v>
      </c>
      <c r="DU25" s="53">
        <v>22948626</v>
      </c>
      <c r="DV25" s="53">
        <v>5949765</v>
      </c>
      <c r="DW25" s="53">
        <v>3978408</v>
      </c>
      <c r="DX25" s="53">
        <v>1728850</v>
      </c>
      <c r="DY25" s="53">
        <v>304139</v>
      </c>
      <c r="DZ25" s="53">
        <v>61746</v>
      </c>
      <c r="EA25" s="53">
        <v>13753</v>
      </c>
      <c r="EB25" s="53">
        <v>0</v>
      </c>
      <c r="EC25" s="53">
        <v>0</v>
      </c>
      <c r="ED25" s="54">
        <v>291</v>
      </c>
      <c r="EE25" s="55">
        <v>5222</v>
      </c>
      <c r="EF25" s="53">
        <v>3000</v>
      </c>
      <c r="EG25" s="53">
        <v>984</v>
      </c>
      <c r="EH25" s="53">
        <v>758</v>
      </c>
      <c r="EI25" s="53">
        <v>357</v>
      </c>
      <c r="EJ25" s="53">
        <v>94</v>
      </c>
      <c r="EK25" s="53">
        <v>23</v>
      </c>
      <c r="EL25" s="53">
        <v>4</v>
      </c>
      <c r="EM25" s="53">
        <v>2</v>
      </c>
      <c r="EN25" s="53">
        <v>0</v>
      </c>
      <c r="EO25" s="54">
        <v>0</v>
      </c>
      <c r="EP25" s="55">
        <v>28756392</v>
      </c>
      <c r="EQ25" s="53">
        <v>17113092</v>
      </c>
      <c r="ER25" s="53">
        <v>5282717</v>
      </c>
      <c r="ES25" s="53">
        <v>3986736</v>
      </c>
      <c r="ET25" s="53">
        <v>1795191</v>
      </c>
      <c r="EU25" s="53">
        <v>450741</v>
      </c>
      <c r="EV25" s="53">
        <v>106000</v>
      </c>
      <c r="EW25" s="53">
        <v>15002</v>
      </c>
      <c r="EX25" s="53">
        <v>6913</v>
      </c>
      <c r="EY25" s="53">
        <v>0</v>
      </c>
      <c r="EZ25" s="54">
        <v>0</v>
      </c>
      <c r="FA25" s="55">
        <v>3793</v>
      </c>
      <c r="FB25" s="53">
        <v>2066</v>
      </c>
      <c r="FC25" s="53">
        <v>725</v>
      </c>
      <c r="FD25" s="53">
        <v>649</v>
      </c>
      <c r="FE25" s="53">
        <v>278</v>
      </c>
      <c r="FF25" s="53">
        <v>58</v>
      </c>
      <c r="FG25" s="53">
        <v>11</v>
      </c>
      <c r="FH25" s="53">
        <v>4</v>
      </c>
      <c r="FI25" s="53">
        <v>2</v>
      </c>
      <c r="FJ25" s="53">
        <v>0</v>
      </c>
      <c r="FK25" s="54">
        <v>0</v>
      </c>
      <c r="FL25" s="55">
        <v>24301352</v>
      </c>
      <c r="FM25" s="53">
        <v>13752290</v>
      </c>
      <c r="FN25" s="53">
        <v>4523512</v>
      </c>
      <c r="FO25" s="53">
        <v>3956406</v>
      </c>
      <c r="FP25" s="53">
        <v>1647168</v>
      </c>
      <c r="FQ25" s="53">
        <v>333066</v>
      </c>
      <c r="FR25" s="53">
        <v>57831</v>
      </c>
      <c r="FS25" s="53">
        <v>21670</v>
      </c>
      <c r="FT25" s="53">
        <v>9409</v>
      </c>
      <c r="FU25" s="53">
        <v>0</v>
      </c>
      <c r="FV25" s="54">
        <v>0</v>
      </c>
      <c r="FW25" s="55">
        <v>2818</v>
      </c>
      <c r="FX25" s="53">
        <v>1385</v>
      </c>
      <c r="FY25" s="53">
        <v>618</v>
      </c>
      <c r="FZ25" s="53">
        <v>523</v>
      </c>
      <c r="GA25" s="53">
        <v>231</v>
      </c>
      <c r="GB25" s="53">
        <v>57</v>
      </c>
      <c r="GC25" s="53">
        <v>4</v>
      </c>
      <c r="GD25" s="53">
        <v>0</v>
      </c>
      <c r="GE25" s="53">
        <v>0</v>
      </c>
      <c r="GF25" s="53">
        <v>0</v>
      </c>
      <c r="GG25" s="54">
        <v>0</v>
      </c>
      <c r="GH25" s="55">
        <v>20771744</v>
      </c>
      <c r="GI25" s="53">
        <v>10471443</v>
      </c>
      <c r="GJ25" s="53">
        <v>4502190</v>
      </c>
      <c r="GK25" s="53">
        <v>3754649</v>
      </c>
      <c r="GL25" s="53">
        <v>1629274</v>
      </c>
      <c r="GM25" s="53">
        <v>391027</v>
      </c>
      <c r="GN25" s="53">
        <v>23161</v>
      </c>
      <c r="GO25" s="53">
        <v>0</v>
      </c>
      <c r="GP25" s="53">
        <v>0</v>
      </c>
      <c r="GQ25" s="53">
        <v>0</v>
      </c>
      <c r="GR25" s="54">
        <v>0</v>
      </c>
      <c r="GS25" s="52">
        <v>4036</v>
      </c>
      <c r="GT25" s="53">
        <v>2253</v>
      </c>
      <c r="GU25" s="53">
        <v>889</v>
      </c>
      <c r="GV25" s="53">
        <v>710</v>
      </c>
      <c r="GW25" s="53">
        <v>149</v>
      </c>
      <c r="GX25" s="53">
        <v>29</v>
      </c>
      <c r="GY25" s="53">
        <v>4</v>
      </c>
      <c r="GZ25" s="53">
        <v>0</v>
      </c>
      <c r="HA25" s="53">
        <v>1</v>
      </c>
      <c r="HB25" s="53">
        <v>0</v>
      </c>
      <c r="HC25" s="54">
        <v>1</v>
      </c>
      <c r="HD25" s="55">
        <v>35192847</v>
      </c>
      <c r="HE25" s="53">
        <v>19975750</v>
      </c>
      <c r="HF25" s="53">
        <v>7665288</v>
      </c>
      <c r="HG25" s="53">
        <v>6046330</v>
      </c>
      <c r="HH25" s="53">
        <v>1239259</v>
      </c>
      <c r="HI25" s="53">
        <v>226668</v>
      </c>
      <c r="HJ25" s="53">
        <v>28556</v>
      </c>
      <c r="HK25" s="53">
        <v>0</v>
      </c>
      <c r="HL25" s="53">
        <v>8048</v>
      </c>
      <c r="HM25" s="53">
        <v>0</v>
      </c>
      <c r="HN25" s="54">
        <v>2948</v>
      </c>
    </row>
    <row r="26" spans="1:222" s="21" customFormat="1" ht="12.6" customHeight="1" x14ac:dyDescent="0.2">
      <c r="A26" s="24">
        <v>17</v>
      </c>
      <c r="B26" s="25" t="s">
        <v>41</v>
      </c>
      <c r="C26" s="56">
        <v>19629</v>
      </c>
      <c r="D26" s="57">
        <v>16122</v>
      </c>
      <c r="E26" s="57">
        <v>2279</v>
      </c>
      <c r="F26" s="57">
        <v>873</v>
      </c>
      <c r="G26" s="57">
        <v>269</v>
      </c>
      <c r="H26" s="57">
        <v>74</v>
      </c>
      <c r="I26" s="57">
        <v>10</v>
      </c>
      <c r="J26" s="57">
        <v>2</v>
      </c>
      <c r="K26" s="57">
        <v>0</v>
      </c>
      <c r="L26" s="57">
        <v>0</v>
      </c>
      <c r="M26" s="58">
        <v>0</v>
      </c>
      <c r="N26" s="59">
        <v>32103724</v>
      </c>
      <c r="O26" s="57">
        <v>27663769</v>
      </c>
      <c r="P26" s="57">
        <v>3018065</v>
      </c>
      <c r="Q26" s="57">
        <v>1040488</v>
      </c>
      <c r="R26" s="57">
        <v>290051</v>
      </c>
      <c r="S26" s="57">
        <v>78000</v>
      </c>
      <c r="T26" s="57">
        <v>11184</v>
      </c>
      <c r="U26" s="57">
        <v>2167</v>
      </c>
      <c r="V26" s="57">
        <v>0</v>
      </c>
      <c r="W26" s="57">
        <v>0</v>
      </c>
      <c r="X26" s="58">
        <v>0</v>
      </c>
      <c r="Y26" s="59">
        <v>17363</v>
      </c>
      <c r="Z26" s="57">
        <v>13923</v>
      </c>
      <c r="AA26" s="57">
        <v>2024</v>
      </c>
      <c r="AB26" s="57">
        <v>939</v>
      </c>
      <c r="AC26" s="57">
        <v>371</v>
      </c>
      <c r="AD26" s="57">
        <v>77</v>
      </c>
      <c r="AE26" s="57">
        <v>23</v>
      </c>
      <c r="AF26" s="57">
        <v>6</v>
      </c>
      <c r="AG26" s="57">
        <v>0</v>
      </c>
      <c r="AH26" s="57">
        <v>0</v>
      </c>
      <c r="AI26" s="58">
        <v>0</v>
      </c>
      <c r="AJ26" s="59">
        <v>35315758</v>
      </c>
      <c r="AK26" s="57">
        <v>29527633</v>
      </c>
      <c r="AL26" s="57">
        <v>3559815</v>
      </c>
      <c r="AM26" s="57">
        <v>1513689</v>
      </c>
      <c r="AN26" s="57">
        <v>575484</v>
      </c>
      <c r="AO26" s="57">
        <v>109090</v>
      </c>
      <c r="AP26" s="57">
        <v>25471</v>
      </c>
      <c r="AQ26" s="57">
        <v>4576</v>
      </c>
      <c r="AR26" s="57">
        <v>0</v>
      </c>
      <c r="AS26" s="57">
        <v>0</v>
      </c>
      <c r="AT26" s="58">
        <v>0</v>
      </c>
      <c r="AU26" s="59">
        <v>14703</v>
      </c>
      <c r="AV26" s="57">
        <v>11256</v>
      </c>
      <c r="AW26" s="57">
        <v>1872</v>
      </c>
      <c r="AX26" s="57">
        <v>1054</v>
      </c>
      <c r="AY26" s="57">
        <v>394</v>
      </c>
      <c r="AZ26" s="57">
        <v>96</v>
      </c>
      <c r="BA26" s="57">
        <v>22</v>
      </c>
      <c r="BB26" s="57">
        <v>9</v>
      </c>
      <c r="BC26" s="57">
        <v>0</v>
      </c>
      <c r="BD26" s="57">
        <v>0</v>
      </c>
      <c r="BE26" s="58">
        <v>0</v>
      </c>
      <c r="BF26" s="59">
        <v>35672615</v>
      </c>
      <c r="BG26" s="57">
        <v>28403072</v>
      </c>
      <c r="BH26" s="57">
        <v>4074290</v>
      </c>
      <c r="BI26" s="57">
        <v>2185043</v>
      </c>
      <c r="BJ26" s="57">
        <v>795745</v>
      </c>
      <c r="BK26" s="57">
        <v>169821</v>
      </c>
      <c r="BL26" s="57">
        <v>34336</v>
      </c>
      <c r="BM26" s="57">
        <v>10308</v>
      </c>
      <c r="BN26" s="57">
        <v>0</v>
      </c>
      <c r="BO26" s="57">
        <v>0</v>
      </c>
      <c r="BP26" s="58">
        <v>0</v>
      </c>
      <c r="BQ26" s="59">
        <v>21446</v>
      </c>
      <c r="BR26" s="57">
        <v>15117</v>
      </c>
      <c r="BS26" s="57">
        <v>3149</v>
      </c>
      <c r="BT26" s="57">
        <v>2057</v>
      </c>
      <c r="BU26" s="57">
        <v>869</v>
      </c>
      <c r="BV26" s="57">
        <v>198</v>
      </c>
      <c r="BW26" s="57">
        <v>34</v>
      </c>
      <c r="BX26" s="57">
        <v>15</v>
      </c>
      <c r="BY26" s="57">
        <v>6</v>
      </c>
      <c r="BZ26" s="57">
        <v>1</v>
      </c>
      <c r="CA26" s="58">
        <v>0</v>
      </c>
      <c r="CB26" s="59">
        <v>63967355</v>
      </c>
      <c r="CC26" s="57">
        <v>46873413</v>
      </c>
      <c r="CD26" s="57">
        <v>8741393</v>
      </c>
      <c r="CE26" s="57">
        <v>5539470</v>
      </c>
      <c r="CF26" s="57">
        <v>2227997</v>
      </c>
      <c r="CG26" s="57">
        <v>479836</v>
      </c>
      <c r="CH26" s="57">
        <v>68604</v>
      </c>
      <c r="CI26" s="57">
        <v>24986</v>
      </c>
      <c r="CJ26" s="57">
        <v>9643</v>
      </c>
      <c r="CK26" s="57">
        <v>2013</v>
      </c>
      <c r="CL26" s="58">
        <v>0</v>
      </c>
      <c r="CM26" s="56">
        <v>13299</v>
      </c>
      <c r="CN26" s="57">
        <v>8248</v>
      </c>
      <c r="CO26" s="57">
        <v>2200</v>
      </c>
      <c r="CP26" s="57">
        <v>1795</v>
      </c>
      <c r="CQ26" s="57">
        <v>822</v>
      </c>
      <c r="CR26" s="57">
        <v>180</v>
      </c>
      <c r="CS26" s="57">
        <v>39</v>
      </c>
      <c r="CT26" s="57">
        <v>9</v>
      </c>
      <c r="CU26" s="57">
        <v>5</v>
      </c>
      <c r="CV26" s="57">
        <v>1</v>
      </c>
      <c r="CW26" s="58">
        <v>0</v>
      </c>
      <c r="CX26" s="59">
        <v>50365541</v>
      </c>
      <c r="CY26" s="57">
        <v>32472532</v>
      </c>
      <c r="CZ26" s="57">
        <v>7969188</v>
      </c>
      <c r="DA26" s="57">
        <v>6397100</v>
      </c>
      <c r="DB26" s="57">
        <v>2792722</v>
      </c>
      <c r="DC26" s="57">
        <v>574998</v>
      </c>
      <c r="DD26" s="57">
        <v>119999</v>
      </c>
      <c r="DE26" s="57">
        <v>24028</v>
      </c>
      <c r="DF26" s="57">
        <v>12431</v>
      </c>
      <c r="DG26" s="57">
        <v>2543</v>
      </c>
      <c r="DH26" s="58">
        <v>0</v>
      </c>
      <c r="DI26" s="59">
        <v>9213</v>
      </c>
      <c r="DJ26" s="57">
        <v>4981</v>
      </c>
      <c r="DK26" s="57">
        <v>1719</v>
      </c>
      <c r="DL26" s="57">
        <v>1496</v>
      </c>
      <c r="DM26" s="57">
        <v>815</v>
      </c>
      <c r="DN26" s="57">
        <v>154</v>
      </c>
      <c r="DO26" s="57">
        <v>32</v>
      </c>
      <c r="DP26" s="57">
        <v>15</v>
      </c>
      <c r="DQ26" s="57">
        <v>1</v>
      </c>
      <c r="DR26" s="57">
        <v>0</v>
      </c>
      <c r="DS26" s="58">
        <v>0</v>
      </c>
      <c r="DT26" s="59">
        <v>42187386</v>
      </c>
      <c r="DU26" s="57">
        <v>23746332</v>
      </c>
      <c r="DV26" s="57">
        <v>7644333</v>
      </c>
      <c r="DW26" s="57">
        <v>6530272</v>
      </c>
      <c r="DX26" s="57">
        <v>3465025</v>
      </c>
      <c r="DY26" s="57">
        <v>625716</v>
      </c>
      <c r="DZ26" s="57">
        <v>117646</v>
      </c>
      <c r="EA26" s="57">
        <v>55140</v>
      </c>
      <c r="EB26" s="57">
        <v>2922</v>
      </c>
      <c r="EC26" s="57">
        <v>0</v>
      </c>
      <c r="ED26" s="58">
        <v>0</v>
      </c>
      <c r="EE26" s="59">
        <v>6137</v>
      </c>
      <c r="EF26" s="57">
        <v>2825</v>
      </c>
      <c r="EG26" s="57">
        <v>1259</v>
      </c>
      <c r="EH26" s="57">
        <v>1208</v>
      </c>
      <c r="EI26" s="57">
        <v>643</v>
      </c>
      <c r="EJ26" s="57">
        <v>164</v>
      </c>
      <c r="EK26" s="57">
        <v>30</v>
      </c>
      <c r="EL26" s="57">
        <v>4</v>
      </c>
      <c r="EM26" s="57">
        <v>3</v>
      </c>
      <c r="EN26" s="57">
        <v>1</v>
      </c>
      <c r="EO26" s="58">
        <v>0</v>
      </c>
      <c r="EP26" s="59">
        <v>33171532</v>
      </c>
      <c r="EQ26" s="57">
        <v>16000079</v>
      </c>
      <c r="ER26" s="57">
        <v>6687369</v>
      </c>
      <c r="ES26" s="57">
        <v>6245153</v>
      </c>
      <c r="ET26" s="57">
        <v>3257124</v>
      </c>
      <c r="EU26" s="57">
        <v>810103</v>
      </c>
      <c r="EV26" s="57">
        <v>139481</v>
      </c>
      <c r="EW26" s="57">
        <v>17741</v>
      </c>
      <c r="EX26" s="57">
        <v>12393</v>
      </c>
      <c r="EY26" s="57">
        <v>2089</v>
      </c>
      <c r="EZ26" s="58">
        <v>0</v>
      </c>
      <c r="FA26" s="59">
        <v>4102</v>
      </c>
      <c r="FB26" s="57">
        <v>1730</v>
      </c>
      <c r="FC26" s="57">
        <v>882</v>
      </c>
      <c r="FD26" s="57">
        <v>862</v>
      </c>
      <c r="FE26" s="57">
        <v>495</v>
      </c>
      <c r="FF26" s="57">
        <v>113</v>
      </c>
      <c r="FG26" s="57">
        <v>11</v>
      </c>
      <c r="FH26" s="57">
        <v>5</v>
      </c>
      <c r="FI26" s="57">
        <v>3</v>
      </c>
      <c r="FJ26" s="57">
        <v>1</v>
      </c>
      <c r="FK26" s="58">
        <v>0</v>
      </c>
      <c r="FL26" s="59">
        <v>25772218</v>
      </c>
      <c r="FM26" s="57">
        <v>11383489</v>
      </c>
      <c r="FN26" s="57">
        <v>5477114</v>
      </c>
      <c r="FO26" s="57">
        <v>5221202</v>
      </c>
      <c r="FP26" s="57">
        <v>2932081</v>
      </c>
      <c r="FQ26" s="57">
        <v>650631</v>
      </c>
      <c r="FR26" s="57">
        <v>62040</v>
      </c>
      <c r="FS26" s="57">
        <v>25663</v>
      </c>
      <c r="FT26" s="57">
        <v>14612</v>
      </c>
      <c r="FU26" s="57">
        <v>5386</v>
      </c>
      <c r="FV26" s="58">
        <v>0</v>
      </c>
      <c r="FW26" s="59">
        <v>2823</v>
      </c>
      <c r="FX26" s="57">
        <v>1192</v>
      </c>
      <c r="FY26" s="57">
        <v>612</v>
      </c>
      <c r="FZ26" s="57">
        <v>612</v>
      </c>
      <c r="GA26" s="57">
        <v>315</v>
      </c>
      <c r="GB26" s="57">
        <v>78</v>
      </c>
      <c r="GC26" s="57">
        <v>5</v>
      </c>
      <c r="GD26" s="57">
        <v>3</v>
      </c>
      <c r="GE26" s="57">
        <v>5</v>
      </c>
      <c r="GF26" s="57">
        <v>1</v>
      </c>
      <c r="GG26" s="58">
        <v>0</v>
      </c>
      <c r="GH26" s="59">
        <v>20484722</v>
      </c>
      <c r="GI26" s="57">
        <v>8933986</v>
      </c>
      <c r="GJ26" s="57">
        <v>4397788</v>
      </c>
      <c r="GK26" s="57">
        <v>4360199</v>
      </c>
      <c r="GL26" s="57">
        <v>2185610</v>
      </c>
      <c r="GM26" s="57">
        <v>522644</v>
      </c>
      <c r="GN26" s="57">
        <v>31740</v>
      </c>
      <c r="GO26" s="57">
        <v>18159</v>
      </c>
      <c r="GP26" s="57">
        <v>30322</v>
      </c>
      <c r="GQ26" s="57">
        <v>4274</v>
      </c>
      <c r="GR26" s="58">
        <v>0</v>
      </c>
      <c r="GS26" s="56">
        <v>3643</v>
      </c>
      <c r="GT26" s="57">
        <v>1806</v>
      </c>
      <c r="GU26" s="57">
        <v>831</v>
      </c>
      <c r="GV26" s="57">
        <v>786</v>
      </c>
      <c r="GW26" s="57">
        <v>170</v>
      </c>
      <c r="GX26" s="57">
        <v>31</v>
      </c>
      <c r="GY26" s="57">
        <v>12</v>
      </c>
      <c r="GZ26" s="57">
        <v>3</v>
      </c>
      <c r="HA26" s="57">
        <v>4</v>
      </c>
      <c r="HB26" s="57">
        <v>0</v>
      </c>
      <c r="HC26" s="58">
        <v>0</v>
      </c>
      <c r="HD26" s="59">
        <v>31503044</v>
      </c>
      <c r="HE26" s="57">
        <v>15965764</v>
      </c>
      <c r="HF26" s="57">
        <v>7089719</v>
      </c>
      <c r="HG26" s="57">
        <v>6625186</v>
      </c>
      <c r="HH26" s="57">
        <v>1423841</v>
      </c>
      <c r="HI26" s="57">
        <v>255715</v>
      </c>
      <c r="HJ26" s="57">
        <v>91742</v>
      </c>
      <c r="HK26" s="57">
        <v>20749</v>
      </c>
      <c r="HL26" s="57">
        <v>30328</v>
      </c>
      <c r="HM26" s="57">
        <v>0</v>
      </c>
      <c r="HN26" s="58">
        <v>0</v>
      </c>
    </row>
    <row r="27" spans="1:222" s="21" customFormat="1" ht="12.6" customHeight="1" x14ac:dyDescent="0.2">
      <c r="A27" s="22">
        <v>18</v>
      </c>
      <c r="B27" s="23" t="s">
        <v>42</v>
      </c>
      <c r="C27" s="52">
        <v>11738</v>
      </c>
      <c r="D27" s="53">
        <v>9328</v>
      </c>
      <c r="E27" s="53">
        <v>1495</v>
      </c>
      <c r="F27" s="53">
        <v>602</v>
      </c>
      <c r="G27" s="53">
        <v>244</v>
      </c>
      <c r="H27" s="53">
        <v>54</v>
      </c>
      <c r="I27" s="53">
        <v>15</v>
      </c>
      <c r="J27" s="53">
        <v>0</v>
      </c>
      <c r="K27" s="53">
        <v>0</v>
      </c>
      <c r="L27" s="53">
        <v>0</v>
      </c>
      <c r="M27" s="54">
        <v>0</v>
      </c>
      <c r="N27" s="55">
        <v>19048766</v>
      </c>
      <c r="O27" s="53">
        <v>15994408</v>
      </c>
      <c r="P27" s="53">
        <v>1970671</v>
      </c>
      <c r="Q27" s="53">
        <v>735203</v>
      </c>
      <c r="R27" s="53">
        <v>279183</v>
      </c>
      <c r="S27" s="53">
        <v>55917</v>
      </c>
      <c r="T27" s="53">
        <v>13384</v>
      </c>
      <c r="U27" s="53">
        <v>0</v>
      </c>
      <c r="V27" s="53">
        <v>0</v>
      </c>
      <c r="W27" s="53">
        <v>0</v>
      </c>
      <c r="X27" s="54">
        <v>0</v>
      </c>
      <c r="Y27" s="55">
        <v>10147</v>
      </c>
      <c r="Z27" s="53">
        <v>7840</v>
      </c>
      <c r="AA27" s="53">
        <v>1288</v>
      </c>
      <c r="AB27" s="53">
        <v>681</v>
      </c>
      <c r="AC27" s="53">
        <v>264</v>
      </c>
      <c r="AD27" s="53">
        <v>59</v>
      </c>
      <c r="AE27" s="53">
        <v>13</v>
      </c>
      <c r="AF27" s="53">
        <v>2</v>
      </c>
      <c r="AG27" s="53">
        <v>0</v>
      </c>
      <c r="AH27" s="53">
        <v>0</v>
      </c>
      <c r="AI27" s="54">
        <v>0</v>
      </c>
      <c r="AJ27" s="55">
        <v>20430402</v>
      </c>
      <c r="AK27" s="53">
        <v>16577371</v>
      </c>
      <c r="AL27" s="53">
        <v>2230078</v>
      </c>
      <c r="AM27" s="53">
        <v>1104065</v>
      </c>
      <c r="AN27" s="53">
        <v>416724</v>
      </c>
      <c r="AO27" s="53">
        <v>83441</v>
      </c>
      <c r="AP27" s="53">
        <v>16141</v>
      </c>
      <c r="AQ27" s="53">
        <v>2582</v>
      </c>
      <c r="AR27" s="53">
        <v>0</v>
      </c>
      <c r="AS27" s="53">
        <v>0</v>
      </c>
      <c r="AT27" s="54">
        <v>0</v>
      </c>
      <c r="AU27" s="55">
        <v>8489</v>
      </c>
      <c r="AV27" s="53">
        <v>6158</v>
      </c>
      <c r="AW27" s="53">
        <v>1253</v>
      </c>
      <c r="AX27" s="53">
        <v>694</v>
      </c>
      <c r="AY27" s="53">
        <v>294</v>
      </c>
      <c r="AZ27" s="53">
        <v>72</v>
      </c>
      <c r="BA27" s="53">
        <v>17</v>
      </c>
      <c r="BB27" s="53">
        <v>1</v>
      </c>
      <c r="BC27" s="53">
        <v>0</v>
      </c>
      <c r="BD27" s="53">
        <v>0</v>
      </c>
      <c r="BE27" s="54">
        <v>0</v>
      </c>
      <c r="BF27" s="55">
        <v>20341196</v>
      </c>
      <c r="BG27" s="53">
        <v>15487781</v>
      </c>
      <c r="BH27" s="53">
        <v>2707904</v>
      </c>
      <c r="BI27" s="53">
        <v>1418370</v>
      </c>
      <c r="BJ27" s="53">
        <v>562815</v>
      </c>
      <c r="BK27" s="53">
        <v>131248</v>
      </c>
      <c r="BL27" s="53">
        <v>30000</v>
      </c>
      <c r="BM27" s="53">
        <v>3078</v>
      </c>
      <c r="BN27" s="53">
        <v>0</v>
      </c>
      <c r="BO27" s="53">
        <v>0</v>
      </c>
      <c r="BP27" s="54">
        <v>0</v>
      </c>
      <c r="BQ27" s="55">
        <v>12369</v>
      </c>
      <c r="BR27" s="53">
        <v>8212</v>
      </c>
      <c r="BS27" s="53">
        <v>2027</v>
      </c>
      <c r="BT27" s="53">
        <v>1335</v>
      </c>
      <c r="BU27" s="53">
        <v>616</v>
      </c>
      <c r="BV27" s="53">
        <v>137</v>
      </c>
      <c r="BW27" s="53">
        <v>32</v>
      </c>
      <c r="BX27" s="53">
        <v>7</v>
      </c>
      <c r="BY27" s="53">
        <v>3</v>
      </c>
      <c r="BZ27" s="53">
        <v>0</v>
      </c>
      <c r="CA27" s="54">
        <v>0</v>
      </c>
      <c r="CB27" s="55">
        <v>36593213</v>
      </c>
      <c r="CC27" s="53">
        <v>25442029</v>
      </c>
      <c r="CD27" s="53">
        <v>5591073</v>
      </c>
      <c r="CE27" s="53">
        <v>3553104</v>
      </c>
      <c r="CF27" s="53">
        <v>1588659</v>
      </c>
      <c r="CG27" s="53">
        <v>327927</v>
      </c>
      <c r="CH27" s="53">
        <v>75172</v>
      </c>
      <c r="CI27" s="53">
        <v>11487</v>
      </c>
      <c r="CJ27" s="53">
        <v>3762</v>
      </c>
      <c r="CK27" s="53">
        <v>0</v>
      </c>
      <c r="CL27" s="54">
        <v>0</v>
      </c>
      <c r="CM27" s="52">
        <v>7846</v>
      </c>
      <c r="CN27" s="53">
        <v>4567</v>
      </c>
      <c r="CO27" s="53">
        <v>1461</v>
      </c>
      <c r="CP27" s="53">
        <v>1159</v>
      </c>
      <c r="CQ27" s="53">
        <v>514</v>
      </c>
      <c r="CR27" s="53">
        <v>115</v>
      </c>
      <c r="CS27" s="53">
        <v>22</v>
      </c>
      <c r="CT27" s="53">
        <v>5</v>
      </c>
      <c r="CU27" s="53">
        <v>3</v>
      </c>
      <c r="CV27" s="53">
        <v>0</v>
      </c>
      <c r="CW27" s="54">
        <v>0</v>
      </c>
      <c r="CX27" s="55">
        <v>29438803</v>
      </c>
      <c r="CY27" s="53">
        <v>17930534</v>
      </c>
      <c r="CZ27" s="53">
        <v>5270528</v>
      </c>
      <c r="DA27" s="53">
        <v>4056472</v>
      </c>
      <c r="DB27" s="53">
        <v>1715984</v>
      </c>
      <c r="DC27" s="53">
        <v>376922</v>
      </c>
      <c r="DD27" s="53">
        <v>69789</v>
      </c>
      <c r="DE27" s="53">
        <v>12798</v>
      </c>
      <c r="DF27" s="53">
        <v>5776</v>
      </c>
      <c r="DG27" s="53">
        <v>0</v>
      </c>
      <c r="DH27" s="54">
        <v>0</v>
      </c>
      <c r="DI27" s="55">
        <v>5398</v>
      </c>
      <c r="DJ27" s="53">
        <v>2703</v>
      </c>
      <c r="DK27" s="53">
        <v>1096</v>
      </c>
      <c r="DL27" s="53">
        <v>999</v>
      </c>
      <c r="DM27" s="53">
        <v>448</v>
      </c>
      <c r="DN27" s="53">
        <v>115</v>
      </c>
      <c r="DO27" s="53">
        <v>21</v>
      </c>
      <c r="DP27" s="53">
        <v>9</v>
      </c>
      <c r="DQ27" s="53">
        <v>4</v>
      </c>
      <c r="DR27" s="53">
        <v>2</v>
      </c>
      <c r="DS27" s="54">
        <v>1</v>
      </c>
      <c r="DT27" s="55">
        <v>24638233</v>
      </c>
      <c r="DU27" s="53">
        <v>12884502</v>
      </c>
      <c r="DV27" s="53">
        <v>4903106</v>
      </c>
      <c r="DW27" s="53">
        <v>4347771</v>
      </c>
      <c r="DX27" s="53">
        <v>1911940</v>
      </c>
      <c r="DY27" s="53">
        <v>458691</v>
      </c>
      <c r="DZ27" s="53">
        <v>80813</v>
      </c>
      <c r="EA27" s="53">
        <v>30566</v>
      </c>
      <c r="EB27" s="53">
        <v>13294</v>
      </c>
      <c r="EC27" s="53">
        <v>6393</v>
      </c>
      <c r="ED27" s="54">
        <v>1157</v>
      </c>
      <c r="EE27" s="55">
        <v>3547</v>
      </c>
      <c r="EF27" s="53">
        <v>1583</v>
      </c>
      <c r="EG27" s="53">
        <v>749</v>
      </c>
      <c r="EH27" s="53">
        <v>739</v>
      </c>
      <c r="EI27" s="53">
        <v>365</v>
      </c>
      <c r="EJ27" s="53">
        <v>82</v>
      </c>
      <c r="EK27" s="53">
        <v>22</v>
      </c>
      <c r="EL27" s="53">
        <v>4</v>
      </c>
      <c r="EM27" s="53">
        <v>2</v>
      </c>
      <c r="EN27" s="53">
        <v>0</v>
      </c>
      <c r="EO27" s="54">
        <v>1</v>
      </c>
      <c r="EP27" s="55">
        <v>19192962</v>
      </c>
      <c r="EQ27" s="53">
        <v>8984887</v>
      </c>
      <c r="ER27" s="53">
        <v>3990030</v>
      </c>
      <c r="ES27" s="53">
        <v>3826350</v>
      </c>
      <c r="ET27" s="53">
        <v>1860814</v>
      </c>
      <c r="EU27" s="53">
        <v>402648</v>
      </c>
      <c r="EV27" s="53">
        <v>97629</v>
      </c>
      <c r="EW27" s="53">
        <v>16968</v>
      </c>
      <c r="EX27" s="53">
        <v>8140</v>
      </c>
      <c r="EY27" s="53">
        <v>0</v>
      </c>
      <c r="EZ27" s="54">
        <v>5496</v>
      </c>
      <c r="FA27" s="55">
        <v>2308</v>
      </c>
      <c r="FB27" s="53">
        <v>1044</v>
      </c>
      <c r="FC27" s="53">
        <v>502</v>
      </c>
      <c r="FD27" s="53">
        <v>452</v>
      </c>
      <c r="FE27" s="53">
        <v>237</v>
      </c>
      <c r="FF27" s="53">
        <v>56</v>
      </c>
      <c r="FG27" s="53">
        <v>8</v>
      </c>
      <c r="FH27" s="53">
        <v>5</v>
      </c>
      <c r="FI27" s="53">
        <v>4</v>
      </c>
      <c r="FJ27" s="53">
        <v>0</v>
      </c>
      <c r="FK27" s="54">
        <v>0</v>
      </c>
      <c r="FL27" s="55">
        <v>14554445</v>
      </c>
      <c r="FM27" s="53">
        <v>6881040</v>
      </c>
      <c r="FN27" s="53">
        <v>3122510</v>
      </c>
      <c r="FO27" s="53">
        <v>2747979</v>
      </c>
      <c r="FP27" s="53">
        <v>1398778</v>
      </c>
      <c r="FQ27" s="53">
        <v>317524</v>
      </c>
      <c r="FR27" s="53">
        <v>44924</v>
      </c>
      <c r="FS27" s="53">
        <v>23644</v>
      </c>
      <c r="FT27" s="53">
        <v>18046</v>
      </c>
      <c r="FU27" s="53">
        <v>0</v>
      </c>
      <c r="FV27" s="54">
        <v>0</v>
      </c>
      <c r="FW27" s="55">
        <v>1638</v>
      </c>
      <c r="FX27" s="53">
        <v>704</v>
      </c>
      <c r="FY27" s="53">
        <v>372</v>
      </c>
      <c r="FZ27" s="53">
        <v>343</v>
      </c>
      <c r="GA27" s="53">
        <v>173</v>
      </c>
      <c r="GB27" s="53">
        <v>33</v>
      </c>
      <c r="GC27" s="53">
        <v>8</v>
      </c>
      <c r="GD27" s="53">
        <v>2</v>
      </c>
      <c r="GE27" s="53">
        <v>3</v>
      </c>
      <c r="GF27" s="53">
        <v>0</v>
      </c>
      <c r="GG27" s="54">
        <v>0</v>
      </c>
      <c r="GH27" s="55">
        <v>11936548</v>
      </c>
      <c r="GI27" s="53">
        <v>5304482</v>
      </c>
      <c r="GJ27" s="53">
        <v>2702204</v>
      </c>
      <c r="GK27" s="53">
        <v>2431695</v>
      </c>
      <c r="GL27" s="53">
        <v>1197681</v>
      </c>
      <c r="GM27" s="53">
        <v>224335</v>
      </c>
      <c r="GN27" s="53">
        <v>46813</v>
      </c>
      <c r="GO27" s="53">
        <v>10778</v>
      </c>
      <c r="GP27" s="53">
        <v>18560</v>
      </c>
      <c r="GQ27" s="53">
        <v>0</v>
      </c>
      <c r="GR27" s="54">
        <v>0</v>
      </c>
      <c r="GS27" s="52">
        <v>2102</v>
      </c>
      <c r="GT27" s="53">
        <v>1069</v>
      </c>
      <c r="GU27" s="53">
        <v>464</v>
      </c>
      <c r="GV27" s="53">
        <v>443</v>
      </c>
      <c r="GW27" s="53">
        <v>98</v>
      </c>
      <c r="GX27" s="53">
        <v>18</v>
      </c>
      <c r="GY27" s="53">
        <v>5</v>
      </c>
      <c r="GZ27" s="53">
        <v>5</v>
      </c>
      <c r="HA27" s="53">
        <v>0</v>
      </c>
      <c r="HB27" s="53">
        <v>0</v>
      </c>
      <c r="HC27" s="54">
        <v>0</v>
      </c>
      <c r="HD27" s="55">
        <v>18100068</v>
      </c>
      <c r="HE27" s="53">
        <v>9424953</v>
      </c>
      <c r="HF27" s="53">
        <v>3922338</v>
      </c>
      <c r="HG27" s="53">
        <v>3730168</v>
      </c>
      <c r="HH27" s="53">
        <v>810250</v>
      </c>
      <c r="HI27" s="53">
        <v>140178</v>
      </c>
      <c r="HJ27" s="53">
        <v>37031</v>
      </c>
      <c r="HK27" s="53">
        <v>35150</v>
      </c>
      <c r="HL27" s="53">
        <v>0</v>
      </c>
      <c r="HM27" s="53">
        <v>0</v>
      </c>
      <c r="HN27" s="54">
        <v>0</v>
      </c>
    </row>
    <row r="28" spans="1:222" s="21" customFormat="1" ht="12.6" customHeight="1" x14ac:dyDescent="0.2">
      <c r="A28" s="24">
        <v>19</v>
      </c>
      <c r="B28" s="25" t="s">
        <v>43</v>
      </c>
      <c r="C28" s="56">
        <v>33241</v>
      </c>
      <c r="D28" s="57">
        <v>27071</v>
      </c>
      <c r="E28" s="57">
        <v>4004</v>
      </c>
      <c r="F28" s="57">
        <v>1532</v>
      </c>
      <c r="G28" s="57">
        <v>504</v>
      </c>
      <c r="H28" s="57">
        <v>100</v>
      </c>
      <c r="I28" s="57">
        <v>29</v>
      </c>
      <c r="J28" s="57">
        <v>1</v>
      </c>
      <c r="K28" s="57">
        <v>0</v>
      </c>
      <c r="L28" s="57">
        <v>0</v>
      </c>
      <c r="M28" s="58">
        <v>0</v>
      </c>
      <c r="N28" s="59">
        <v>54318987</v>
      </c>
      <c r="O28" s="57">
        <v>46425129</v>
      </c>
      <c r="P28" s="57">
        <v>5346201</v>
      </c>
      <c r="Q28" s="57">
        <v>1831829</v>
      </c>
      <c r="R28" s="57">
        <v>585260</v>
      </c>
      <c r="S28" s="57">
        <v>103957</v>
      </c>
      <c r="T28" s="57">
        <v>25430</v>
      </c>
      <c r="U28" s="57">
        <v>1181</v>
      </c>
      <c r="V28" s="57">
        <v>0</v>
      </c>
      <c r="W28" s="57">
        <v>0</v>
      </c>
      <c r="X28" s="58">
        <v>0</v>
      </c>
      <c r="Y28" s="59">
        <v>28767</v>
      </c>
      <c r="Z28" s="57">
        <v>22604</v>
      </c>
      <c r="AA28" s="57">
        <v>3578</v>
      </c>
      <c r="AB28" s="57">
        <v>1723</v>
      </c>
      <c r="AC28" s="57">
        <v>640</v>
      </c>
      <c r="AD28" s="57">
        <v>172</v>
      </c>
      <c r="AE28" s="57">
        <v>39</v>
      </c>
      <c r="AF28" s="57">
        <v>10</v>
      </c>
      <c r="AG28" s="57">
        <v>1</v>
      </c>
      <c r="AH28" s="57">
        <v>0</v>
      </c>
      <c r="AI28" s="58">
        <v>0</v>
      </c>
      <c r="AJ28" s="59">
        <v>58297475</v>
      </c>
      <c r="AK28" s="57">
        <v>47891209</v>
      </c>
      <c r="AL28" s="57">
        <v>6286914</v>
      </c>
      <c r="AM28" s="57">
        <v>2807713</v>
      </c>
      <c r="AN28" s="57">
        <v>1002487</v>
      </c>
      <c r="AO28" s="57">
        <v>244714</v>
      </c>
      <c r="AP28" s="57">
        <v>50837</v>
      </c>
      <c r="AQ28" s="57">
        <v>12879</v>
      </c>
      <c r="AR28" s="57">
        <v>722</v>
      </c>
      <c r="AS28" s="57">
        <v>0</v>
      </c>
      <c r="AT28" s="58">
        <v>0</v>
      </c>
      <c r="AU28" s="59">
        <v>23083</v>
      </c>
      <c r="AV28" s="57">
        <v>17155</v>
      </c>
      <c r="AW28" s="57">
        <v>3222</v>
      </c>
      <c r="AX28" s="57">
        <v>1773</v>
      </c>
      <c r="AY28" s="57">
        <v>718</v>
      </c>
      <c r="AZ28" s="57">
        <v>178</v>
      </c>
      <c r="BA28" s="57">
        <v>26</v>
      </c>
      <c r="BB28" s="57">
        <v>9</v>
      </c>
      <c r="BC28" s="57">
        <v>1</v>
      </c>
      <c r="BD28" s="57">
        <v>1</v>
      </c>
      <c r="BE28" s="58">
        <v>0</v>
      </c>
      <c r="BF28" s="59">
        <v>55742586</v>
      </c>
      <c r="BG28" s="57">
        <v>43277752</v>
      </c>
      <c r="BH28" s="57">
        <v>7014091</v>
      </c>
      <c r="BI28" s="57">
        <v>3653333</v>
      </c>
      <c r="BJ28" s="57">
        <v>1410494</v>
      </c>
      <c r="BK28" s="57">
        <v>330130</v>
      </c>
      <c r="BL28" s="57">
        <v>43859</v>
      </c>
      <c r="BM28" s="57">
        <v>9929</v>
      </c>
      <c r="BN28" s="57">
        <v>2089</v>
      </c>
      <c r="BO28" s="57">
        <v>909</v>
      </c>
      <c r="BP28" s="58">
        <v>0</v>
      </c>
      <c r="BQ28" s="59">
        <v>31539</v>
      </c>
      <c r="BR28" s="57">
        <v>20845</v>
      </c>
      <c r="BS28" s="57">
        <v>5259</v>
      </c>
      <c r="BT28" s="57">
        <v>3459</v>
      </c>
      <c r="BU28" s="57">
        <v>1553</v>
      </c>
      <c r="BV28" s="57">
        <v>325</v>
      </c>
      <c r="BW28" s="57">
        <v>77</v>
      </c>
      <c r="BX28" s="57">
        <v>15</v>
      </c>
      <c r="BY28" s="57">
        <v>3</v>
      </c>
      <c r="BZ28" s="57">
        <v>3</v>
      </c>
      <c r="CA28" s="58">
        <v>0</v>
      </c>
      <c r="CB28" s="59">
        <v>93359255</v>
      </c>
      <c r="CC28" s="57">
        <v>64409787</v>
      </c>
      <c r="CD28" s="57">
        <v>14581788</v>
      </c>
      <c r="CE28" s="57">
        <v>9352205</v>
      </c>
      <c r="CF28" s="57">
        <v>4021965</v>
      </c>
      <c r="CG28" s="57">
        <v>783339</v>
      </c>
      <c r="CH28" s="57">
        <v>167178</v>
      </c>
      <c r="CI28" s="57">
        <v>31712</v>
      </c>
      <c r="CJ28" s="57">
        <v>6225</v>
      </c>
      <c r="CK28" s="57">
        <v>5056</v>
      </c>
      <c r="CL28" s="58">
        <v>0</v>
      </c>
      <c r="CM28" s="56">
        <v>18828</v>
      </c>
      <c r="CN28" s="57">
        <v>10526</v>
      </c>
      <c r="CO28" s="57">
        <v>3555</v>
      </c>
      <c r="CP28" s="57">
        <v>2878</v>
      </c>
      <c r="CQ28" s="57">
        <v>1445</v>
      </c>
      <c r="CR28" s="57">
        <v>339</v>
      </c>
      <c r="CS28" s="57">
        <v>54</v>
      </c>
      <c r="CT28" s="57">
        <v>24</v>
      </c>
      <c r="CU28" s="57">
        <v>5</v>
      </c>
      <c r="CV28" s="57">
        <v>2</v>
      </c>
      <c r="CW28" s="58">
        <v>0</v>
      </c>
      <c r="CX28" s="59">
        <v>70540478</v>
      </c>
      <c r="CY28" s="57">
        <v>41363510</v>
      </c>
      <c r="CZ28" s="57">
        <v>12818092</v>
      </c>
      <c r="DA28" s="57">
        <v>10087642</v>
      </c>
      <c r="DB28" s="57">
        <v>4907712</v>
      </c>
      <c r="DC28" s="57">
        <v>1124117</v>
      </c>
      <c r="DD28" s="57">
        <v>153670</v>
      </c>
      <c r="DE28" s="57">
        <v>71227</v>
      </c>
      <c r="DF28" s="57">
        <v>10093</v>
      </c>
      <c r="DG28" s="57">
        <v>4415</v>
      </c>
      <c r="DH28" s="58">
        <v>0</v>
      </c>
      <c r="DI28" s="59">
        <v>12617</v>
      </c>
      <c r="DJ28" s="57">
        <v>6077</v>
      </c>
      <c r="DK28" s="57">
        <v>2494</v>
      </c>
      <c r="DL28" s="57">
        <v>2377</v>
      </c>
      <c r="DM28" s="57">
        <v>1308</v>
      </c>
      <c r="DN28" s="57">
        <v>295</v>
      </c>
      <c r="DO28" s="57">
        <v>44</v>
      </c>
      <c r="DP28" s="57">
        <v>14</v>
      </c>
      <c r="DQ28" s="57">
        <v>5</v>
      </c>
      <c r="DR28" s="57">
        <v>0</v>
      </c>
      <c r="DS28" s="58">
        <v>3</v>
      </c>
      <c r="DT28" s="59">
        <v>57341295</v>
      </c>
      <c r="DU28" s="57">
        <v>28972154</v>
      </c>
      <c r="DV28" s="57">
        <v>11061136</v>
      </c>
      <c r="DW28" s="57">
        <v>10314730</v>
      </c>
      <c r="DX28" s="57">
        <v>5533835</v>
      </c>
      <c r="DY28" s="57">
        <v>1217602</v>
      </c>
      <c r="DZ28" s="57">
        <v>166305</v>
      </c>
      <c r="EA28" s="57">
        <v>51247</v>
      </c>
      <c r="EB28" s="57">
        <v>17130</v>
      </c>
      <c r="EC28" s="57">
        <v>0</v>
      </c>
      <c r="ED28" s="58">
        <v>7156</v>
      </c>
      <c r="EE28" s="59">
        <v>8397</v>
      </c>
      <c r="EF28" s="57">
        <v>3430</v>
      </c>
      <c r="EG28" s="57">
        <v>1889</v>
      </c>
      <c r="EH28" s="57">
        <v>1810</v>
      </c>
      <c r="EI28" s="57">
        <v>968</v>
      </c>
      <c r="EJ28" s="57">
        <v>244</v>
      </c>
      <c r="EK28" s="57">
        <v>36</v>
      </c>
      <c r="EL28" s="57">
        <v>13</v>
      </c>
      <c r="EM28" s="57">
        <v>4</v>
      </c>
      <c r="EN28" s="57">
        <v>3</v>
      </c>
      <c r="EO28" s="58">
        <v>0</v>
      </c>
      <c r="EP28" s="59">
        <v>45177204</v>
      </c>
      <c r="EQ28" s="57">
        <v>19467370</v>
      </c>
      <c r="ER28" s="57">
        <v>9988088</v>
      </c>
      <c r="ES28" s="57">
        <v>9350863</v>
      </c>
      <c r="ET28" s="57">
        <v>4902245</v>
      </c>
      <c r="EU28" s="57">
        <v>1215037</v>
      </c>
      <c r="EV28" s="57">
        <v>168261</v>
      </c>
      <c r="EW28" s="57">
        <v>58256</v>
      </c>
      <c r="EX28" s="57">
        <v>16047</v>
      </c>
      <c r="EY28" s="57">
        <v>11037</v>
      </c>
      <c r="EZ28" s="58">
        <v>0</v>
      </c>
      <c r="FA28" s="59">
        <v>5561</v>
      </c>
      <c r="FB28" s="57">
        <v>2282</v>
      </c>
      <c r="FC28" s="57">
        <v>1263</v>
      </c>
      <c r="FD28" s="57">
        <v>1127</v>
      </c>
      <c r="FE28" s="57">
        <v>695</v>
      </c>
      <c r="FF28" s="57">
        <v>164</v>
      </c>
      <c r="FG28" s="57">
        <v>25</v>
      </c>
      <c r="FH28" s="57">
        <v>5</v>
      </c>
      <c r="FI28" s="57">
        <v>0</v>
      </c>
      <c r="FJ28" s="57">
        <v>0</v>
      </c>
      <c r="FK28" s="58">
        <v>0</v>
      </c>
      <c r="FL28" s="59">
        <v>34913649</v>
      </c>
      <c r="FM28" s="57">
        <v>15000313</v>
      </c>
      <c r="FN28" s="57">
        <v>7833486</v>
      </c>
      <c r="FO28" s="57">
        <v>6860840</v>
      </c>
      <c r="FP28" s="57">
        <v>4111436</v>
      </c>
      <c r="FQ28" s="57">
        <v>945402</v>
      </c>
      <c r="FR28" s="57">
        <v>137143</v>
      </c>
      <c r="FS28" s="57">
        <v>25029</v>
      </c>
      <c r="FT28" s="57">
        <v>0</v>
      </c>
      <c r="FU28" s="57">
        <v>0</v>
      </c>
      <c r="FV28" s="58">
        <v>0</v>
      </c>
      <c r="FW28" s="59">
        <v>3991</v>
      </c>
      <c r="FX28" s="57">
        <v>1560</v>
      </c>
      <c r="FY28" s="57">
        <v>908</v>
      </c>
      <c r="FZ28" s="57">
        <v>864</v>
      </c>
      <c r="GA28" s="57">
        <v>531</v>
      </c>
      <c r="GB28" s="57">
        <v>108</v>
      </c>
      <c r="GC28" s="57">
        <v>13</v>
      </c>
      <c r="GD28" s="57">
        <v>3</v>
      </c>
      <c r="GE28" s="57">
        <v>3</v>
      </c>
      <c r="GF28" s="57">
        <v>1</v>
      </c>
      <c r="GG28" s="58">
        <v>0</v>
      </c>
      <c r="GH28" s="59">
        <v>28914549</v>
      </c>
      <c r="GI28" s="57">
        <v>11751635</v>
      </c>
      <c r="GJ28" s="57">
        <v>6530474</v>
      </c>
      <c r="GK28" s="57">
        <v>6058487</v>
      </c>
      <c r="GL28" s="57">
        <v>3712372</v>
      </c>
      <c r="GM28" s="57">
        <v>736431</v>
      </c>
      <c r="GN28" s="57">
        <v>83902</v>
      </c>
      <c r="GO28" s="57">
        <v>18471</v>
      </c>
      <c r="GP28" s="57">
        <v>16784</v>
      </c>
      <c r="GQ28" s="57">
        <v>5993</v>
      </c>
      <c r="GR28" s="58">
        <v>0</v>
      </c>
      <c r="GS28" s="56">
        <v>4746</v>
      </c>
      <c r="GT28" s="57">
        <v>2311</v>
      </c>
      <c r="GU28" s="57">
        <v>1066</v>
      </c>
      <c r="GV28" s="57">
        <v>1063</v>
      </c>
      <c r="GW28" s="57">
        <v>259</v>
      </c>
      <c r="GX28" s="57">
        <v>32</v>
      </c>
      <c r="GY28" s="57">
        <v>11</v>
      </c>
      <c r="GZ28" s="57">
        <v>2</v>
      </c>
      <c r="HA28" s="57">
        <v>1</v>
      </c>
      <c r="HB28" s="57">
        <v>1</v>
      </c>
      <c r="HC28" s="58">
        <v>0</v>
      </c>
      <c r="HD28" s="59">
        <v>40967727</v>
      </c>
      <c r="HE28" s="57">
        <v>20393801</v>
      </c>
      <c r="HF28" s="57">
        <v>9086170</v>
      </c>
      <c r="HG28" s="57">
        <v>8990939</v>
      </c>
      <c r="HH28" s="57">
        <v>2128631</v>
      </c>
      <c r="HI28" s="57">
        <v>253586</v>
      </c>
      <c r="HJ28" s="57">
        <v>86790</v>
      </c>
      <c r="HK28" s="57">
        <v>15638</v>
      </c>
      <c r="HL28" s="57">
        <v>5910</v>
      </c>
      <c r="HM28" s="57">
        <v>6262</v>
      </c>
      <c r="HN28" s="58">
        <v>0</v>
      </c>
    </row>
    <row r="29" spans="1:222" s="21" customFormat="1" ht="12.6" customHeight="1" x14ac:dyDescent="0.2">
      <c r="A29" s="22">
        <v>20</v>
      </c>
      <c r="B29" s="23" t="s">
        <v>44</v>
      </c>
      <c r="C29" s="52">
        <v>40081</v>
      </c>
      <c r="D29" s="53">
        <v>32331</v>
      </c>
      <c r="E29" s="53">
        <v>5264</v>
      </c>
      <c r="F29" s="53">
        <v>1743</v>
      </c>
      <c r="G29" s="53">
        <v>596</v>
      </c>
      <c r="H29" s="53">
        <v>127</v>
      </c>
      <c r="I29" s="53">
        <v>19</v>
      </c>
      <c r="J29" s="53">
        <v>1</v>
      </c>
      <c r="K29" s="53">
        <v>0</v>
      </c>
      <c r="L29" s="53">
        <v>0</v>
      </c>
      <c r="M29" s="54">
        <v>0</v>
      </c>
      <c r="N29" s="55">
        <v>65161595</v>
      </c>
      <c r="O29" s="53">
        <v>55344313</v>
      </c>
      <c r="P29" s="53">
        <v>6980745</v>
      </c>
      <c r="Q29" s="53">
        <v>2032599</v>
      </c>
      <c r="R29" s="53">
        <v>657593</v>
      </c>
      <c r="S29" s="53">
        <v>128176</v>
      </c>
      <c r="T29" s="53">
        <v>17054</v>
      </c>
      <c r="U29" s="53">
        <v>1115</v>
      </c>
      <c r="V29" s="53">
        <v>0</v>
      </c>
      <c r="W29" s="53">
        <v>0</v>
      </c>
      <c r="X29" s="54">
        <v>0</v>
      </c>
      <c r="Y29" s="55">
        <v>34888</v>
      </c>
      <c r="Z29" s="53">
        <v>26791</v>
      </c>
      <c r="AA29" s="53">
        <v>4918</v>
      </c>
      <c r="AB29" s="53">
        <v>2198</v>
      </c>
      <c r="AC29" s="53">
        <v>775</v>
      </c>
      <c r="AD29" s="53">
        <v>165</v>
      </c>
      <c r="AE29" s="53">
        <v>34</v>
      </c>
      <c r="AF29" s="53">
        <v>7</v>
      </c>
      <c r="AG29" s="53">
        <v>0</v>
      </c>
      <c r="AH29" s="53">
        <v>0</v>
      </c>
      <c r="AI29" s="54">
        <v>0</v>
      </c>
      <c r="AJ29" s="55">
        <v>70234098</v>
      </c>
      <c r="AK29" s="53">
        <v>56641597</v>
      </c>
      <c r="AL29" s="53">
        <v>8576204</v>
      </c>
      <c r="AM29" s="53">
        <v>3530213</v>
      </c>
      <c r="AN29" s="53">
        <v>1202107</v>
      </c>
      <c r="AO29" s="53">
        <v>235015</v>
      </c>
      <c r="AP29" s="53">
        <v>39293</v>
      </c>
      <c r="AQ29" s="53">
        <v>9669</v>
      </c>
      <c r="AR29" s="53">
        <v>0</v>
      </c>
      <c r="AS29" s="53">
        <v>0</v>
      </c>
      <c r="AT29" s="54">
        <v>0</v>
      </c>
      <c r="AU29" s="55">
        <v>28381</v>
      </c>
      <c r="AV29" s="53">
        <v>20415</v>
      </c>
      <c r="AW29" s="53">
        <v>4434</v>
      </c>
      <c r="AX29" s="53">
        <v>2321</v>
      </c>
      <c r="AY29" s="53">
        <v>945</v>
      </c>
      <c r="AZ29" s="53">
        <v>218</v>
      </c>
      <c r="BA29" s="53">
        <v>41</v>
      </c>
      <c r="BB29" s="53">
        <v>5</v>
      </c>
      <c r="BC29" s="53">
        <v>2</v>
      </c>
      <c r="BD29" s="53">
        <v>0</v>
      </c>
      <c r="BE29" s="54">
        <v>0</v>
      </c>
      <c r="BF29" s="55">
        <v>68083987</v>
      </c>
      <c r="BG29" s="53">
        <v>51439296</v>
      </c>
      <c r="BH29" s="53">
        <v>9574967</v>
      </c>
      <c r="BI29" s="53">
        <v>4754947</v>
      </c>
      <c r="BJ29" s="53">
        <v>1844044</v>
      </c>
      <c r="BK29" s="53">
        <v>390182</v>
      </c>
      <c r="BL29" s="53">
        <v>68886</v>
      </c>
      <c r="BM29" s="53">
        <v>7873</v>
      </c>
      <c r="BN29" s="53">
        <v>3792</v>
      </c>
      <c r="BO29" s="53">
        <v>0</v>
      </c>
      <c r="BP29" s="54">
        <v>0</v>
      </c>
      <c r="BQ29" s="55">
        <v>39970</v>
      </c>
      <c r="BR29" s="53">
        <v>25358</v>
      </c>
      <c r="BS29" s="53">
        <v>7332</v>
      </c>
      <c r="BT29" s="53">
        <v>4622</v>
      </c>
      <c r="BU29" s="53">
        <v>2116</v>
      </c>
      <c r="BV29" s="53">
        <v>445</v>
      </c>
      <c r="BW29" s="53">
        <v>70</v>
      </c>
      <c r="BX29" s="53">
        <v>21</v>
      </c>
      <c r="BY29" s="53">
        <v>4</v>
      </c>
      <c r="BZ29" s="53">
        <v>2</v>
      </c>
      <c r="CA29" s="54">
        <v>0</v>
      </c>
      <c r="CB29" s="55">
        <v>117828981</v>
      </c>
      <c r="CC29" s="53">
        <v>78293185</v>
      </c>
      <c r="CD29" s="53">
        <v>20368647</v>
      </c>
      <c r="CE29" s="53">
        <v>12411210</v>
      </c>
      <c r="CF29" s="53">
        <v>5455456</v>
      </c>
      <c r="CG29" s="53">
        <v>1093098</v>
      </c>
      <c r="CH29" s="53">
        <v>153411</v>
      </c>
      <c r="CI29" s="53">
        <v>42364</v>
      </c>
      <c r="CJ29" s="53">
        <v>8279</v>
      </c>
      <c r="CK29" s="53">
        <v>3331</v>
      </c>
      <c r="CL29" s="54">
        <v>0</v>
      </c>
      <c r="CM29" s="52">
        <v>25454</v>
      </c>
      <c r="CN29" s="53">
        <v>13448</v>
      </c>
      <c r="CO29" s="53">
        <v>5207</v>
      </c>
      <c r="CP29" s="53">
        <v>4167</v>
      </c>
      <c r="CQ29" s="53">
        <v>2052</v>
      </c>
      <c r="CR29" s="53">
        <v>484</v>
      </c>
      <c r="CS29" s="53">
        <v>74</v>
      </c>
      <c r="CT29" s="53">
        <v>15</v>
      </c>
      <c r="CU29" s="53">
        <v>5</v>
      </c>
      <c r="CV29" s="53">
        <v>0</v>
      </c>
      <c r="CW29" s="54">
        <v>2</v>
      </c>
      <c r="CX29" s="55">
        <v>95311775</v>
      </c>
      <c r="CY29" s="53">
        <v>52820069</v>
      </c>
      <c r="CZ29" s="53">
        <v>18868683</v>
      </c>
      <c r="DA29" s="53">
        <v>14710009</v>
      </c>
      <c r="DB29" s="53">
        <v>7023682</v>
      </c>
      <c r="DC29" s="53">
        <v>1598279</v>
      </c>
      <c r="DD29" s="53">
        <v>233149</v>
      </c>
      <c r="DE29" s="53">
        <v>43769</v>
      </c>
      <c r="DF29" s="53">
        <v>12303</v>
      </c>
      <c r="DG29" s="53">
        <v>0</v>
      </c>
      <c r="DH29" s="54">
        <v>1832</v>
      </c>
      <c r="DI29" s="55">
        <v>18328</v>
      </c>
      <c r="DJ29" s="53">
        <v>8126</v>
      </c>
      <c r="DK29" s="53">
        <v>4036</v>
      </c>
      <c r="DL29" s="53">
        <v>3653</v>
      </c>
      <c r="DM29" s="53">
        <v>1995</v>
      </c>
      <c r="DN29" s="53">
        <v>449</v>
      </c>
      <c r="DO29" s="53">
        <v>54</v>
      </c>
      <c r="DP29" s="53">
        <v>11</v>
      </c>
      <c r="DQ29" s="53">
        <v>4</v>
      </c>
      <c r="DR29" s="53">
        <v>0</v>
      </c>
      <c r="DS29" s="54">
        <v>0</v>
      </c>
      <c r="DT29" s="55">
        <v>83109546</v>
      </c>
      <c r="DU29" s="53">
        <v>38766376</v>
      </c>
      <c r="DV29" s="53">
        <v>17927188</v>
      </c>
      <c r="DW29" s="53">
        <v>15851499</v>
      </c>
      <c r="DX29" s="53">
        <v>8438915</v>
      </c>
      <c r="DY29" s="53">
        <v>1860138</v>
      </c>
      <c r="DZ29" s="53">
        <v>210465</v>
      </c>
      <c r="EA29" s="53">
        <v>42500</v>
      </c>
      <c r="EB29" s="53">
        <v>12465</v>
      </c>
      <c r="EC29" s="53">
        <v>0</v>
      </c>
      <c r="ED29" s="54">
        <v>0</v>
      </c>
      <c r="EE29" s="55">
        <v>12832</v>
      </c>
      <c r="EF29" s="53">
        <v>4690</v>
      </c>
      <c r="EG29" s="53">
        <v>2901</v>
      </c>
      <c r="EH29" s="53">
        <v>2983</v>
      </c>
      <c r="EI29" s="53">
        <v>1780</v>
      </c>
      <c r="EJ29" s="53">
        <v>404</v>
      </c>
      <c r="EK29" s="53">
        <v>57</v>
      </c>
      <c r="EL29" s="53">
        <v>14</v>
      </c>
      <c r="EM29" s="53">
        <v>2</v>
      </c>
      <c r="EN29" s="53">
        <v>1</v>
      </c>
      <c r="EO29" s="54">
        <v>0</v>
      </c>
      <c r="EP29" s="55">
        <v>68637590</v>
      </c>
      <c r="EQ29" s="53">
        <v>26594063</v>
      </c>
      <c r="ER29" s="53">
        <v>15381932</v>
      </c>
      <c r="ES29" s="53">
        <v>15377348</v>
      </c>
      <c r="ET29" s="53">
        <v>8960595</v>
      </c>
      <c r="EU29" s="53">
        <v>1989156</v>
      </c>
      <c r="EV29" s="53">
        <v>261642</v>
      </c>
      <c r="EW29" s="53">
        <v>62820</v>
      </c>
      <c r="EX29" s="53">
        <v>7145</v>
      </c>
      <c r="EY29" s="53">
        <v>2889</v>
      </c>
      <c r="EZ29" s="54">
        <v>0</v>
      </c>
      <c r="FA29" s="55">
        <v>8642</v>
      </c>
      <c r="FB29" s="53">
        <v>2917</v>
      </c>
      <c r="FC29" s="53">
        <v>2024</v>
      </c>
      <c r="FD29" s="53">
        <v>2107</v>
      </c>
      <c r="FE29" s="53">
        <v>1263</v>
      </c>
      <c r="FF29" s="53">
        <v>277</v>
      </c>
      <c r="FG29" s="53">
        <v>45</v>
      </c>
      <c r="FH29" s="53">
        <v>5</v>
      </c>
      <c r="FI29" s="53">
        <v>1</v>
      </c>
      <c r="FJ29" s="53">
        <v>2</v>
      </c>
      <c r="FK29" s="54">
        <v>1</v>
      </c>
      <c r="FL29" s="55">
        <v>53889210</v>
      </c>
      <c r="FM29" s="53">
        <v>19237942</v>
      </c>
      <c r="FN29" s="53">
        <v>12585769</v>
      </c>
      <c r="FO29" s="53">
        <v>12679432</v>
      </c>
      <c r="FP29" s="53">
        <v>7485519</v>
      </c>
      <c r="FQ29" s="53">
        <v>1605024</v>
      </c>
      <c r="FR29" s="53">
        <v>253016</v>
      </c>
      <c r="FS29" s="53">
        <v>23812</v>
      </c>
      <c r="FT29" s="53">
        <v>4635</v>
      </c>
      <c r="FU29" s="53">
        <v>9913</v>
      </c>
      <c r="FV29" s="54">
        <v>4148</v>
      </c>
      <c r="FW29" s="55">
        <v>6470</v>
      </c>
      <c r="FX29" s="53">
        <v>2067</v>
      </c>
      <c r="FY29" s="53">
        <v>1528</v>
      </c>
      <c r="FZ29" s="53">
        <v>1576</v>
      </c>
      <c r="GA29" s="53">
        <v>1054</v>
      </c>
      <c r="GB29" s="53">
        <v>207</v>
      </c>
      <c r="GC29" s="53">
        <v>30</v>
      </c>
      <c r="GD29" s="53">
        <v>6</v>
      </c>
      <c r="GE29" s="53">
        <v>2</v>
      </c>
      <c r="GF29" s="53">
        <v>0</v>
      </c>
      <c r="GG29" s="54">
        <v>0</v>
      </c>
      <c r="GH29" s="55">
        <v>46630628</v>
      </c>
      <c r="GI29" s="53">
        <v>15539174</v>
      </c>
      <c r="GJ29" s="53">
        <v>11000266</v>
      </c>
      <c r="GK29" s="53">
        <v>11086681</v>
      </c>
      <c r="GL29" s="53">
        <v>7348681</v>
      </c>
      <c r="GM29" s="53">
        <v>1412923</v>
      </c>
      <c r="GN29" s="53">
        <v>194264</v>
      </c>
      <c r="GO29" s="53">
        <v>37191</v>
      </c>
      <c r="GP29" s="53">
        <v>11448</v>
      </c>
      <c r="GQ29" s="53">
        <v>0</v>
      </c>
      <c r="GR29" s="54">
        <v>0</v>
      </c>
      <c r="GS29" s="52">
        <v>8485</v>
      </c>
      <c r="GT29" s="53">
        <v>3635</v>
      </c>
      <c r="GU29" s="53">
        <v>2007</v>
      </c>
      <c r="GV29" s="53">
        <v>2212</v>
      </c>
      <c r="GW29" s="53">
        <v>526</v>
      </c>
      <c r="GX29" s="53">
        <v>73</v>
      </c>
      <c r="GY29" s="53">
        <v>21</v>
      </c>
      <c r="GZ29" s="53">
        <v>6</v>
      </c>
      <c r="HA29" s="53">
        <v>4</v>
      </c>
      <c r="HB29" s="53">
        <v>1</v>
      </c>
      <c r="HC29" s="54">
        <v>0</v>
      </c>
      <c r="HD29" s="55">
        <v>73062334</v>
      </c>
      <c r="HE29" s="53">
        <v>32090719</v>
      </c>
      <c r="HF29" s="53">
        <v>17057517</v>
      </c>
      <c r="HG29" s="53">
        <v>18678765</v>
      </c>
      <c r="HH29" s="53">
        <v>4398677</v>
      </c>
      <c r="HI29" s="53">
        <v>602180</v>
      </c>
      <c r="HJ29" s="53">
        <v>156283</v>
      </c>
      <c r="HK29" s="53">
        <v>43525</v>
      </c>
      <c r="HL29" s="53">
        <v>28405</v>
      </c>
      <c r="HM29" s="53">
        <v>6263</v>
      </c>
      <c r="HN29" s="54">
        <v>0</v>
      </c>
    </row>
    <row r="30" spans="1:222" s="21" customFormat="1" ht="12.6" customHeight="1" x14ac:dyDescent="0.2">
      <c r="A30" s="24">
        <v>21</v>
      </c>
      <c r="B30" s="25" t="s">
        <v>45</v>
      </c>
      <c r="C30" s="56">
        <v>38608</v>
      </c>
      <c r="D30" s="57">
        <v>29758</v>
      </c>
      <c r="E30" s="57">
        <v>5328</v>
      </c>
      <c r="F30" s="57">
        <v>2284</v>
      </c>
      <c r="G30" s="57">
        <v>940</v>
      </c>
      <c r="H30" s="57">
        <v>240</v>
      </c>
      <c r="I30" s="57">
        <v>53</v>
      </c>
      <c r="J30" s="57">
        <v>5</v>
      </c>
      <c r="K30" s="57">
        <v>0</v>
      </c>
      <c r="L30" s="57">
        <v>0</v>
      </c>
      <c r="M30" s="58">
        <v>0</v>
      </c>
      <c r="N30" s="59">
        <v>61936988</v>
      </c>
      <c r="O30" s="57">
        <v>50860697</v>
      </c>
      <c r="P30" s="57">
        <v>7011335</v>
      </c>
      <c r="Q30" s="57">
        <v>2681242</v>
      </c>
      <c r="R30" s="57">
        <v>1076676</v>
      </c>
      <c r="S30" s="57">
        <v>249579</v>
      </c>
      <c r="T30" s="57">
        <v>53523</v>
      </c>
      <c r="U30" s="57">
        <v>3936</v>
      </c>
      <c r="V30" s="57">
        <v>0</v>
      </c>
      <c r="W30" s="57">
        <v>0</v>
      </c>
      <c r="X30" s="58">
        <v>0</v>
      </c>
      <c r="Y30" s="59">
        <v>33021</v>
      </c>
      <c r="Z30" s="57">
        <v>23837</v>
      </c>
      <c r="AA30" s="57">
        <v>4964</v>
      </c>
      <c r="AB30" s="57">
        <v>2615</v>
      </c>
      <c r="AC30" s="57">
        <v>1235</v>
      </c>
      <c r="AD30" s="57">
        <v>282</v>
      </c>
      <c r="AE30" s="57">
        <v>66</v>
      </c>
      <c r="AF30" s="57">
        <v>20</v>
      </c>
      <c r="AG30" s="57">
        <v>2</v>
      </c>
      <c r="AH30" s="57">
        <v>0</v>
      </c>
      <c r="AI30" s="58">
        <v>0</v>
      </c>
      <c r="AJ30" s="59">
        <v>65674187</v>
      </c>
      <c r="AK30" s="57">
        <v>50339565</v>
      </c>
      <c r="AL30" s="57">
        <v>8614683</v>
      </c>
      <c r="AM30" s="57">
        <v>4247373</v>
      </c>
      <c r="AN30" s="57">
        <v>1944610</v>
      </c>
      <c r="AO30" s="57">
        <v>418384</v>
      </c>
      <c r="AP30" s="57">
        <v>83679</v>
      </c>
      <c r="AQ30" s="57">
        <v>22555</v>
      </c>
      <c r="AR30" s="57">
        <v>3338</v>
      </c>
      <c r="AS30" s="57">
        <v>0</v>
      </c>
      <c r="AT30" s="58">
        <v>0</v>
      </c>
      <c r="AU30" s="59">
        <v>26342</v>
      </c>
      <c r="AV30" s="57">
        <v>17662</v>
      </c>
      <c r="AW30" s="57">
        <v>4248</v>
      </c>
      <c r="AX30" s="57">
        <v>2652</v>
      </c>
      <c r="AY30" s="57">
        <v>1318</v>
      </c>
      <c r="AZ30" s="57">
        <v>363</v>
      </c>
      <c r="BA30" s="57">
        <v>75</v>
      </c>
      <c r="BB30" s="57">
        <v>15</v>
      </c>
      <c r="BC30" s="57">
        <v>8</v>
      </c>
      <c r="BD30" s="57">
        <v>1</v>
      </c>
      <c r="BE30" s="58">
        <v>0</v>
      </c>
      <c r="BF30" s="59">
        <v>62293115</v>
      </c>
      <c r="BG30" s="57">
        <v>44367480</v>
      </c>
      <c r="BH30" s="57">
        <v>9121216</v>
      </c>
      <c r="BI30" s="57">
        <v>5351337</v>
      </c>
      <c r="BJ30" s="57">
        <v>2601092</v>
      </c>
      <c r="BK30" s="57">
        <v>686378</v>
      </c>
      <c r="BL30" s="57">
        <v>130713</v>
      </c>
      <c r="BM30" s="57">
        <v>24425</v>
      </c>
      <c r="BN30" s="57">
        <v>9844</v>
      </c>
      <c r="BO30" s="57">
        <v>630</v>
      </c>
      <c r="BP30" s="58">
        <v>0</v>
      </c>
      <c r="BQ30" s="59">
        <v>36045</v>
      </c>
      <c r="BR30" s="57">
        <v>21455</v>
      </c>
      <c r="BS30" s="57">
        <v>6405</v>
      </c>
      <c r="BT30" s="57">
        <v>4759</v>
      </c>
      <c r="BU30" s="57">
        <v>2562</v>
      </c>
      <c r="BV30" s="57">
        <v>689</v>
      </c>
      <c r="BW30" s="57">
        <v>135</v>
      </c>
      <c r="BX30" s="57">
        <v>27</v>
      </c>
      <c r="BY30" s="57">
        <v>11</v>
      </c>
      <c r="BZ30" s="57">
        <v>2</v>
      </c>
      <c r="CA30" s="58">
        <v>0</v>
      </c>
      <c r="CB30" s="59">
        <v>104589624</v>
      </c>
      <c r="CC30" s="57">
        <v>65991540</v>
      </c>
      <c r="CD30" s="57">
        <v>17526388</v>
      </c>
      <c r="CE30" s="57">
        <v>12482060</v>
      </c>
      <c r="CF30" s="57">
        <v>6525305</v>
      </c>
      <c r="CG30" s="57">
        <v>1686379</v>
      </c>
      <c r="CH30" s="57">
        <v>298256</v>
      </c>
      <c r="CI30" s="57">
        <v>59876</v>
      </c>
      <c r="CJ30" s="57">
        <v>16806</v>
      </c>
      <c r="CK30" s="57">
        <v>3014</v>
      </c>
      <c r="CL30" s="58">
        <v>0</v>
      </c>
      <c r="CM30" s="56">
        <v>20931</v>
      </c>
      <c r="CN30" s="57">
        <v>10535</v>
      </c>
      <c r="CO30" s="57">
        <v>4179</v>
      </c>
      <c r="CP30" s="57">
        <v>3510</v>
      </c>
      <c r="CQ30" s="57">
        <v>1990</v>
      </c>
      <c r="CR30" s="57">
        <v>548</v>
      </c>
      <c r="CS30" s="57">
        <v>134</v>
      </c>
      <c r="CT30" s="57">
        <v>27</v>
      </c>
      <c r="CU30" s="57">
        <v>5</v>
      </c>
      <c r="CV30" s="57">
        <v>1</v>
      </c>
      <c r="CW30" s="58">
        <v>2</v>
      </c>
      <c r="CX30" s="59">
        <v>77244426</v>
      </c>
      <c r="CY30" s="57">
        <v>41266944</v>
      </c>
      <c r="CZ30" s="57">
        <v>14892625</v>
      </c>
      <c r="DA30" s="57">
        <v>12091303</v>
      </c>
      <c r="DB30" s="57">
        <v>6706265</v>
      </c>
      <c r="DC30" s="57">
        <v>1786064</v>
      </c>
      <c r="DD30" s="57">
        <v>412201</v>
      </c>
      <c r="DE30" s="57">
        <v>71465</v>
      </c>
      <c r="DF30" s="57">
        <v>10239</v>
      </c>
      <c r="DG30" s="57">
        <v>3355</v>
      </c>
      <c r="DH30" s="58">
        <v>3965</v>
      </c>
      <c r="DI30" s="59">
        <v>13458</v>
      </c>
      <c r="DJ30" s="57">
        <v>5941</v>
      </c>
      <c r="DK30" s="57">
        <v>2838</v>
      </c>
      <c r="DL30" s="57">
        <v>2627</v>
      </c>
      <c r="DM30" s="57">
        <v>1531</v>
      </c>
      <c r="DN30" s="57">
        <v>385</v>
      </c>
      <c r="DO30" s="57">
        <v>89</v>
      </c>
      <c r="DP30" s="57">
        <v>34</v>
      </c>
      <c r="DQ30" s="57">
        <v>11</v>
      </c>
      <c r="DR30" s="57">
        <v>2</v>
      </c>
      <c r="DS30" s="58">
        <v>0</v>
      </c>
      <c r="DT30" s="59">
        <v>60348532</v>
      </c>
      <c r="DU30" s="57">
        <v>28229381</v>
      </c>
      <c r="DV30" s="57">
        <v>12473764</v>
      </c>
      <c r="DW30" s="57">
        <v>11177249</v>
      </c>
      <c r="DX30" s="57">
        <v>6395240</v>
      </c>
      <c r="DY30" s="57">
        <v>1557610</v>
      </c>
      <c r="DZ30" s="57">
        <v>347578</v>
      </c>
      <c r="EA30" s="57">
        <v>124315</v>
      </c>
      <c r="EB30" s="57">
        <v>38328</v>
      </c>
      <c r="EC30" s="57">
        <v>5067</v>
      </c>
      <c r="ED30" s="58">
        <v>0</v>
      </c>
      <c r="EE30" s="59">
        <v>8357</v>
      </c>
      <c r="EF30" s="57">
        <v>3435</v>
      </c>
      <c r="EG30" s="57">
        <v>1814</v>
      </c>
      <c r="EH30" s="57">
        <v>1663</v>
      </c>
      <c r="EI30" s="57">
        <v>1040</v>
      </c>
      <c r="EJ30" s="57">
        <v>317</v>
      </c>
      <c r="EK30" s="57">
        <v>62</v>
      </c>
      <c r="EL30" s="57">
        <v>18</v>
      </c>
      <c r="EM30" s="57">
        <v>4</v>
      </c>
      <c r="EN30" s="57">
        <v>1</v>
      </c>
      <c r="EO30" s="58">
        <v>3</v>
      </c>
      <c r="EP30" s="59">
        <v>44656263</v>
      </c>
      <c r="EQ30" s="57">
        <v>19500232</v>
      </c>
      <c r="ER30" s="57">
        <v>9516322</v>
      </c>
      <c r="ES30" s="57">
        <v>8522278</v>
      </c>
      <c r="ET30" s="57">
        <v>5179885</v>
      </c>
      <c r="EU30" s="57">
        <v>1533799</v>
      </c>
      <c r="EV30" s="57">
        <v>291040</v>
      </c>
      <c r="EW30" s="57">
        <v>82056</v>
      </c>
      <c r="EX30" s="57">
        <v>17022</v>
      </c>
      <c r="EY30" s="57">
        <v>3257</v>
      </c>
      <c r="EZ30" s="58">
        <v>10372</v>
      </c>
      <c r="FA30" s="59">
        <v>5380</v>
      </c>
      <c r="FB30" s="57">
        <v>2080</v>
      </c>
      <c r="FC30" s="57">
        <v>1256</v>
      </c>
      <c r="FD30" s="57">
        <v>1092</v>
      </c>
      <c r="FE30" s="57">
        <v>696</v>
      </c>
      <c r="FF30" s="57">
        <v>206</v>
      </c>
      <c r="FG30" s="57">
        <v>38</v>
      </c>
      <c r="FH30" s="57">
        <v>8</v>
      </c>
      <c r="FI30" s="57">
        <v>3</v>
      </c>
      <c r="FJ30" s="57">
        <v>1</v>
      </c>
      <c r="FK30" s="58">
        <v>0</v>
      </c>
      <c r="FL30" s="59">
        <v>33577286</v>
      </c>
      <c r="FM30" s="57">
        <v>13765369</v>
      </c>
      <c r="FN30" s="57">
        <v>7719243</v>
      </c>
      <c r="FO30" s="57">
        <v>6540278</v>
      </c>
      <c r="FP30" s="57">
        <v>4096875</v>
      </c>
      <c r="FQ30" s="57">
        <v>1190158</v>
      </c>
      <c r="FR30" s="57">
        <v>205546</v>
      </c>
      <c r="FS30" s="57">
        <v>41176</v>
      </c>
      <c r="FT30" s="57">
        <v>13884</v>
      </c>
      <c r="FU30" s="57">
        <v>4757</v>
      </c>
      <c r="FV30" s="58">
        <v>0</v>
      </c>
      <c r="FW30" s="59">
        <v>3581</v>
      </c>
      <c r="FX30" s="57">
        <v>1342</v>
      </c>
      <c r="FY30" s="57">
        <v>858</v>
      </c>
      <c r="FZ30" s="57">
        <v>787</v>
      </c>
      <c r="GA30" s="57">
        <v>422</v>
      </c>
      <c r="GB30" s="57">
        <v>124</v>
      </c>
      <c r="GC30" s="57">
        <v>36</v>
      </c>
      <c r="GD30" s="57">
        <v>7</v>
      </c>
      <c r="GE30" s="57">
        <v>4</v>
      </c>
      <c r="GF30" s="57">
        <v>1</v>
      </c>
      <c r="GG30" s="58">
        <v>0</v>
      </c>
      <c r="GH30" s="59">
        <v>25800509</v>
      </c>
      <c r="GI30" s="57">
        <v>10081869</v>
      </c>
      <c r="GJ30" s="57">
        <v>6154465</v>
      </c>
      <c r="GK30" s="57">
        <v>5502658</v>
      </c>
      <c r="GL30" s="57">
        <v>2925864</v>
      </c>
      <c r="GM30" s="57">
        <v>832675</v>
      </c>
      <c r="GN30" s="57">
        <v>237723</v>
      </c>
      <c r="GO30" s="57">
        <v>40411</v>
      </c>
      <c r="GP30" s="57">
        <v>20343</v>
      </c>
      <c r="GQ30" s="57">
        <v>4501</v>
      </c>
      <c r="GR30" s="58">
        <v>0</v>
      </c>
      <c r="GS30" s="56">
        <v>4266</v>
      </c>
      <c r="GT30" s="57">
        <v>2136</v>
      </c>
      <c r="GU30" s="57">
        <v>906</v>
      </c>
      <c r="GV30" s="57">
        <v>903</v>
      </c>
      <c r="GW30" s="57">
        <v>257</v>
      </c>
      <c r="GX30" s="57">
        <v>45</v>
      </c>
      <c r="GY30" s="57">
        <v>11</v>
      </c>
      <c r="GZ30" s="57">
        <v>5</v>
      </c>
      <c r="HA30" s="57">
        <v>2</v>
      </c>
      <c r="HB30" s="57">
        <v>0</v>
      </c>
      <c r="HC30" s="58">
        <v>1</v>
      </c>
      <c r="HD30" s="59">
        <v>36557991</v>
      </c>
      <c r="HE30" s="57">
        <v>18750291</v>
      </c>
      <c r="HF30" s="57">
        <v>7602220</v>
      </c>
      <c r="HG30" s="57">
        <v>7584516</v>
      </c>
      <c r="HH30" s="57">
        <v>2114593</v>
      </c>
      <c r="HI30" s="57">
        <v>370300</v>
      </c>
      <c r="HJ30" s="57">
        <v>89574</v>
      </c>
      <c r="HK30" s="57">
        <v>30243</v>
      </c>
      <c r="HL30" s="57">
        <v>15605</v>
      </c>
      <c r="HM30" s="57">
        <v>0</v>
      </c>
      <c r="HN30" s="58">
        <v>649</v>
      </c>
    </row>
    <row r="31" spans="1:222" s="21" customFormat="1" ht="12.6" customHeight="1" x14ac:dyDescent="0.2">
      <c r="A31" s="22">
        <v>22</v>
      </c>
      <c r="B31" s="23" t="s">
        <v>46</v>
      </c>
      <c r="C31" s="52">
        <v>25932</v>
      </c>
      <c r="D31" s="53">
        <v>20273</v>
      </c>
      <c r="E31" s="53">
        <v>3422</v>
      </c>
      <c r="F31" s="53">
        <v>1485</v>
      </c>
      <c r="G31" s="53">
        <v>551</v>
      </c>
      <c r="H31" s="53">
        <v>167</v>
      </c>
      <c r="I31" s="53">
        <v>32</v>
      </c>
      <c r="J31" s="53">
        <v>2</v>
      </c>
      <c r="K31" s="53">
        <v>0</v>
      </c>
      <c r="L31" s="53">
        <v>0</v>
      </c>
      <c r="M31" s="54">
        <v>0</v>
      </c>
      <c r="N31" s="55">
        <v>41788308</v>
      </c>
      <c r="O31" s="53">
        <v>34636640</v>
      </c>
      <c r="P31" s="53">
        <v>4526205</v>
      </c>
      <c r="Q31" s="53">
        <v>1788005</v>
      </c>
      <c r="R31" s="53">
        <v>625507</v>
      </c>
      <c r="S31" s="53">
        <v>185159</v>
      </c>
      <c r="T31" s="53">
        <v>25173</v>
      </c>
      <c r="U31" s="53">
        <v>1619</v>
      </c>
      <c r="V31" s="53">
        <v>0</v>
      </c>
      <c r="W31" s="53">
        <v>0</v>
      </c>
      <c r="X31" s="54">
        <v>0</v>
      </c>
      <c r="Y31" s="55">
        <v>22233</v>
      </c>
      <c r="Z31" s="53">
        <v>16282</v>
      </c>
      <c r="AA31" s="53">
        <v>3316</v>
      </c>
      <c r="AB31" s="53">
        <v>1689</v>
      </c>
      <c r="AC31" s="53">
        <v>690</v>
      </c>
      <c r="AD31" s="53">
        <v>201</v>
      </c>
      <c r="AE31" s="53">
        <v>39</v>
      </c>
      <c r="AF31" s="53">
        <v>12</v>
      </c>
      <c r="AG31" s="53">
        <v>4</v>
      </c>
      <c r="AH31" s="53">
        <v>0</v>
      </c>
      <c r="AI31" s="54">
        <v>0</v>
      </c>
      <c r="AJ31" s="55">
        <v>44315350</v>
      </c>
      <c r="AK31" s="53">
        <v>34378901</v>
      </c>
      <c r="AL31" s="53">
        <v>5739898</v>
      </c>
      <c r="AM31" s="53">
        <v>2747612</v>
      </c>
      <c r="AN31" s="53">
        <v>1064385</v>
      </c>
      <c r="AO31" s="53">
        <v>312721</v>
      </c>
      <c r="AP31" s="53">
        <v>51441</v>
      </c>
      <c r="AQ31" s="53">
        <v>15492</v>
      </c>
      <c r="AR31" s="53">
        <v>4900</v>
      </c>
      <c r="AS31" s="53">
        <v>0</v>
      </c>
      <c r="AT31" s="54">
        <v>0</v>
      </c>
      <c r="AU31" s="55">
        <v>17609</v>
      </c>
      <c r="AV31" s="53">
        <v>11833</v>
      </c>
      <c r="AW31" s="53">
        <v>2985</v>
      </c>
      <c r="AX31" s="53">
        <v>1740</v>
      </c>
      <c r="AY31" s="53">
        <v>796</v>
      </c>
      <c r="AZ31" s="53">
        <v>198</v>
      </c>
      <c r="BA31" s="53">
        <v>39</v>
      </c>
      <c r="BB31" s="53">
        <v>16</v>
      </c>
      <c r="BC31" s="53">
        <v>2</v>
      </c>
      <c r="BD31" s="53">
        <v>0</v>
      </c>
      <c r="BE31" s="54">
        <v>0</v>
      </c>
      <c r="BF31" s="55">
        <v>41719282</v>
      </c>
      <c r="BG31" s="53">
        <v>29691912</v>
      </c>
      <c r="BH31" s="53">
        <v>6426408</v>
      </c>
      <c r="BI31" s="53">
        <v>3566614</v>
      </c>
      <c r="BJ31" s="53">
        <v>1559113</v>
      </c>
      <c r="BK31" s="53">
        <v>380829</v>
      </c>
      <c r="BL31" s="53">
        <v>70331</v>
      </c>
      <c r="BM31" s="53">
        <v>21432</v>
      </c>
      <c r="BN31" s="53">
        <v>2643</v>
      </c>
      <c r="BO31" s="53">
        <v>0</v>
      </c>
      <c r="BP31" s="54">
        <v>0</v>
      </c>
      <c r="BQ31" s="55">
        <v>24317</v>
      </c>
      <c r="BR31" s="53">
        <v>14669</v>
      </c>
      <c r="BS31" s="53">
        <v>4413</v>
      </c>
      <c r="BT31" s="53">
        <v>3131</v>
      </c>
      <c r="BU31" s="53">
        <v>1613</v>
      </c>
      <c r="BV31" s="53">
        <v>388</v>
      </c>
      <c r="BW31" s="53">
        <v>64</v>
      </c>
      <c r="BX31" s="53">
        <v>31</v>
      </c>
      <c r="BY31" s="53">
        <v>5</v>
      </c>
      <c r="BZ31" s="53">
        <v>2</v>
      </c>
      <c r="CA31" s="54">
        <v>1</v>
      </c>
      <c r="CB31" s="55">
        <v>70873260</v>
      </c>
      <c r="CC31" s="53">
        <v>45137023</v>
      </c>
      <c r="CD31" s="53">
        <v>12136969</v>
      </c>
      <c r="CE31" s="53">
        <v>8270433</v>
      </c>
      <c r="CF31" s="53">
        <v>4162551</v>
      </c>
      <c r="CG31" s="53">
        <v>958700</v>
      </c>
      <c r="CH31" s="53">
        <v>139374</v>
      </c>
      <c r="CI31" s="53">
        <v>56242</v>
      </c>
      <c r="CJ31" s="53">
        <v>9328</v>
      </c>
      <c r="CK31" s="53">
        <v>2378</v>
      </c>
      <c r="CL31" s="54">
        <v>262</v>
      </c>
      <c r="CM31" s="52">
        <v>14891</v>
      </c>
      <c r="CN31" s="53">
        <v>7415</v>
      </c>
      <c r="CO31" s="53">
        <v>3049</v>
      </c>
      <c r="CP31" s="53">
        <v>2544</v>
      </c>
      <c r="CQ31" s="53">
        <v>1424</v>
      </c>
      <c r="CR31" s="53">
        <v>337</v>
      </c>
      <c r="CS31" s="53">
        <v>93</v>
      </c>
      <c r="CT31" s="53">
        <v>24</v>
      </c>
      <c r="CU31" s="53">
        <v>4</v>
      </c>
      <c r="CV31" s="53">
        <v>1</v>
      </c>
      <c r="CW31" s="54">
        <v>0</v>
      </c>
      <c r="CX31" s="55">
        <v>55033067</v>
      </c>
      <c r="CY31" s="53">
        <v>28992328</v>
      </c>
      <c r="CZ31" s="53">
        <v>10914756</v>
      </c>
      <c r="DA31" s="53">
        <v>8848772</v>
      </c>
      <c r="DB31" s="53">
        <v>4822460</v>
      </c>
      <c r="DC31" s="53">
        <v>1089857</v>
      </c>
      <c r="DD31" s="53">
        <v>286819</v>
      </c>
      <c r="DE31" s="53">
        <v>64564</v>
      </c>
      <c r="DF31" s="53">
        <v>11511</v>
      </c>
      <c r="DG31" s="53">
        <v>2000</v>
      </c>
      <c r="DH31" s="54">
        <v>0</v>
      </c>
      <c r="DI31" s="55">
        <v>10098</v>
      </c>
      <c r="DJ31" s="53">
        <v>4303</v>
      </c>
      <c r="DK31" s="53">
        <v>2161</v>
      </c>
      <c r="DL31" s="53">
        <v>2128</v>
      </c>
      <c r="DM31" s="53">
        <v>1140</v>
      </c>
      <c r="DN31" s="53">
        <v>287</v>
      </c>
      <c r="DO31" s="53">
        <v>62</v>
      </c>
      <c r="DP31" s="53">
        <v>13</v>
      </c>
      <c r="DQ31" s="53">
        <v>2</v>
      </c>
      <c r="DR31" s="53">
        <v>2</v>
      </c>
      <c r="DS31" s="54">
        <v>0</v>
      </c>
      <c r="DT31" s="55">
        <v>45276263</v>
      </c>
      <c r="DU31" s="53">
        <v>20436601</v>
      </c>
      <c r="DV31" s="53">
        <v>9505812</v>
      </c>
      <c r="DW31" s="53">
        <v>9105731</v>
      </c>
      <c r="DX31" s="53">
        <v>4769871</v>
      </c>
      <c r="DY31" s="53">
        <v>1168123</v>
      </c>
      <c r="DZ31" s="53">
        <v>228664</v>
      </c>
      <c r="EA31" s="53">
        <v>49253</v>
      </c>
      <c r="EB31" s="53">
        <v>6447</v>
      </c>
      <c r="EC31" s="53">
        <v>5761</v>
      </c>
      <c r="ED31" s="54">
        <v>0</v>
      </c>
      <c r="EE31" s="55">
        <v>6299</v>
      </c>
      <c r="EF31" s="53">
        <v>2451</v>
      </c>
      <c r="EG31" s="53">
        <v>1438</v>
      </c>
      <c r="EH31" s="53">
        <v>1349</v>
      </c>
      <c r="EI31" s="53">
        <v>801</v>
      </c>
      <c r="EJ31" s="53">
        <v>219</v>
      </c>
      <c r="EK31" s="53">
        <v>25</v>
      </c>
      <c r="EL31" s="53">
        <v>11</v>
      </c>
      <c r="EM31" s="53">
        <v>5</v>
      </c>
      <c r="EN31" s="53">
        <v>0</v>
      </c>
      <c r="EO31" s="54">
        <v>0</v>
      </c>
      <c r="EP31" s="55">
        <v>33521683</v>
      </c>
      <c r="EQ31" s="53">
        <v>13836301</v>
      </c>
      <c r="ER31" s="53">
        <v>7552333</v>
      </c>
      <c r="ES31" s="53">
        <v>6901885</v>
      </c>
      <c r="ET31" s="53">
        <v>3983669</v>
      </c>
      <c r="EU31" s="53">
        <v>1067152</v>
      </c>
      <c r="EV31" s="53">
        <v>114463</v>
      </c>
      <c r="EW31" s="53">
        <v>47615</v>
      </c>
      <c r="EX31" s="53">
        <v>18265</v>
      </c>
      <c r="EY31" s="53">
        <v>0</v>
      </c>
      <c r="EZ31" s="54">
        <v>0</v>
      </c>
      <c r="FA31" s="55">
        <v>4038</v>
      </c>
      <c r="FB31" s="53">
        <v>1487</v>
      </c>
      <c r="FC31" s="53">
        <v>982</v>
      </c>
      <c r="FD31" s="53">
        <v>873</v>
      </c>
      <c r="FE31" s="53">
        <v>536</v>
      </c>
      <c r="FF31" s="53">
        <v>124</v>
      </c>
      <c r="FG31" s="53">
        <v>25</v>
      </c>
      <c r="FH31" s="53">
        <v>8</v>
      </c>
      <c r="FI31" s="53">
        <v>2</v>
      </c>
      <c r="FJ31" s="53">
        <v>0</v>
      </c>
      <c r="FK31" s="54">
        <v>1</v>
      </c>
      <c r="FL31" s="55">
        <v>25207670</v>
      </c>
      <c r="FM31" s="53">
        <v>9812030</v>
      </c>
      <c r="FN31" s="53">
        <v>6061663</v>
      </c>
      <c r="FO31" s="53">
        <v>5277281</v>
      </c>
      <c r="FP31" s="53">
        <v>3140993</v>
      </c>
      <c r="FQ31" s="53">
        <v>725689</v>
      </c>
      <c r="FR31" s="53">
        <v>137389</v>
      </c>
      <c r="FS31" s="53">
        <v>42435</v>
      </c>
      <c r="FT31" s="53">
        <v>8609</v>
      </c>
      <c r="FU31" s="53">
        <v>0</v>
      </c>
      <c r="FV31" s="54">
        <v>1581</v>
      </c>
      <c r="FW31" s="55">
        <v>2593</v>
      </c>
      <c r="FX31" s="53">
        <v>909</v>
      </c>
      <c r="FY31" s="53">
        <v>607</v>
      </c>
      <c r="FZ31" s="53">
        <v>602</v>
      </c>
      <c r="GA31" s="53">
        <v>365</v>
      </c>
      <c r="GB31" s="53">
        <v>94</v>
      </c>
      <c r="GC31" s="53">
        <v>12</v>
      </c>
      <c r="GD31" s="53">
        <v>4</v>
      </c>
      <c r="GE31" s="53">
        <v>0</v>
      </c>
      <c r="GF31" s="53">
        <v>0</v>
      </c>
      <c r="GG31" s="54">
        <v>0</v>
      </c>
      <c r="GH31" s="55">
        <v>18636985</v>
      </c>
      <c r="GI31" s="53">
        <v>6822328</v>
      </c>
      <c r="GJ31" s="53">
        <v>4336643</v>
      </c>
      <c r="GK31" s="53">
        <v>4221914</v>
      </c>
      <c r="GL31" s="53">
        <v>2511341</v>
      </c>
      <c r="GM31" s="53">
        <v>640195</v>
      </c>
      <c r="GN31" s="53">
        <v>79805</v>
      </c>
      <c r="GO31" s="53">
        <v>24759</v>
      </c>
      <c r="GP31" s="53">
        <v>0</v>
      </c>
      <c r="GQ31" s="53">
        <v>0</v>
      </c>
      <c r="GR31" s="54">
        <v>0</v>
      </c>
      <c r="GS31" s="52">
        <v>3081</v>
      </c>
      <c r="GT31" s="53">
        <v>1482</v>
      </c>
      <c r="GU31" s="53">
        <v>715</v>
      </c>
      <c r="GV31" s="53">
        <v>662</v>
      </c>
      <c r="GW31" s="53">
        <v>175</v>
      </c>
      <c r="GX31" s="53">
        <v>33</v>
      </c>
      <c r="GY31" s="53">
        <v>9</v>
      </c>
      <c r="GZ31" s="53">
        <v>3</v>
      </c>
      <c r="HA31" s="53">
        <v>1</v>
      </c>
      <c r="HB31" s="53">
        <v>1</v>
      </c>
      <c r="HC31" s="54">
        <v>0</v>
      </c>
      <c r="HD31" s="55">
        <v>26371283</v>
      </c>
      <c r="HE31" s="53">
        <v>13027649</v>
      </c>
      <c r="HF31" s="53">
        <v>6014295</v>
      </c>
      <c r="HG31" s="53">
        <v>5507370</v>
      </c>
      <c r="HH31" s="53">
        <v>1445340</v>
      </c>
      <c r="HI31" s="53">
        <v>263108</v>
      </c>
      <c r="HJ31" s="53">
        <v>73325</v>
      </c>
      <c r="HK31" s="53">
        <v>23691</v>
      </c>
      <c r="HL31" s="53">
        <v>7049</v>
      </c>
      <c r="HM31" s="53">
        <v>9456</v>
      </c>
      <c r="HN31" s="54">
        <v>0</v>
      </c>
    </row>
    <row r="32" spans="1:222" s="21" customFormat="1" ht="12.6" customHeight="1" x14ac:dyDescent="0.2">
      <c r="A32" s="24">
        <v>23</v>
      </c>
      <c r="B32" s="25" t="s">
        <v>47</v>
      </c>
      <c r="C32" s="56">
        <v>37167</v>
      </c>
      <c r="D32" s="57">
        <v>28971</v>
      </c>
      <c r="E32" s="57">
        <v>5099</v>
      </c>
      <c r="F32" s="57">
        <v>2033</v>
      </c>
      <c r="G32" s="57">
        <v>813</v>
      </c>
      <c r="H32" s="57">
        <v>204</v>
      </c>
      <c r="I32" s="57">
        <v>44</v>
      </c>
      <c r="J32" s="57">
        <v>3</v>
      </c>
      <c r="K32" s="57">
        <v>0</v>
      </c>
      <c r="L32" s="57">
        <v>0</v>
      </c>
      <c r="M32" s="58">
        <v>0</v>
      </c>
      <c r="N32" s="59">
        <v>59828470</v>
      </c>
      <c r="O32" s="57">
        <v>49499195</v>
      </c>
      <c r="P32" s="57">
        <v>6720109</v>
      </c>
      <c r="Q32" s="57">
        <v>2413848</v>
      </c>
      <c r="R32" s="57">
        <v>940839</v>
      </c>
      <c r="S32" s="57">
        <v>214048</v>
      </c>
      <c r="T32" s="57">
        <v>37967</v>
      </c>
      <c r="U32" s="57">
        <v>2464</v>
      </c>
      <c r="V32" s="57">
        <v>0</v>
      </c>
      <c r="W32" s="57">
        <v>0</v>
      </c>
      <c r="X32" s="58">
        <v>0</v>
      </c>
      <c r="Y32" s="59">
        <v>32567</v>
      </c>
      <c r="Z32" s="57">
        <v>23798</v>
      </c>
      <c r="AA32" s="57">
        <v>4714</v>
      </c>
      <c r="AB32" s="57">
        <v>2549</v>
      </c>
      <c r="AC32" s="57">
        <v>1145</v>
      </c>
      <c r="AD32" s="57">
        <v>265</v>
      </c>
      <c r="AE32" s="57">
        <v>74</v>
      </c>
      <c r="AF32" s="57">
        <v>16</v>
      </c>
      <c r="AG32" s="57">
        <v>6</v>
      </c>
      <c r="AH32" s="57">
        <v>0</v>
      </c>
      <c r="AI32" s="58">
        <v>0</v>
      </c>
      <c r="AJ32" s="59">
        <v>64960093</v>
      </c>
      <c r="AK32" s="57">
        <v>50311262</v>
      </c>
      <c r="AL32" s="57">
        <v>8198102</v>
      </c>
      <c r="AM32" s="57">
        <v>4139889</v>
      </c>
      <c r="AN32" s="57">
        <v>1805624</v>
      </c>
      <c r="AO32" s="57">
        <v>388863</v>
      </c>
      <c r="AP32" s="57">
        <v>95737</v>
      </c>
      <c r="AQ32" s="57">
        <v>16453</v>
      </c>
      <c r="AR32" s="57">
        <v>4163</v>
      </c>
      <c r="AS32" s="57">
        <v>0</v>
      </c>
      <c r="AT32" s="58">
        <v>0</v>
      </c>
      <c r="AU32" s="59">
        <v>26276</v>
      </c>
      <c r="AV32" s="57">
        <v>17522</v>
      </c>
      <c r="AW32" s="57">
        <v>4345</v>
      </c>
      <c r="AX32" s="57">
        <v>2735</v>
      </c>
      <c r="AY32" s="57">
        <v>1265</v>
      </c>
      <c r="AZ32" s="57">
        <v>314</v>
      </c>
      <c r="BA32" s="57">
        <v>71</v>
      </c>
      <c r="BB32" s="57">
        <v>15</v>
      </c>
      <c r="BC32" s="57">
        <v>6</v>
      </c>
      <c r="BD32" s="57">
        <v>3</v>
      </c>
      <c r="BE32" s="58">
        <v>0</v>
      </c>
      <c r="BF32" s="59">
        <v>62104533</v>
      </c>
      <c r="BG32" s="57">
        <v>43973647</v>
      </c>
      <c r="BH32" s="57">
        <v>9325386</v>
      </c>
      <c r="BI32" s="57">
        <v>5572755</v>
      </c>
      <c r="BJ32" s="57">
        <v>2495114</v>
      </c>
      <c r="BK32" s="57">
        <v>584811</v>
      </c>
      <c r="BL32" s="57">
        <v>120494</v>
      </c>
      <c r="BM32" s="57">
        <v>21971</v>
      </c>
      <c r="BN32" s="57">
        <v>8864</v>
      </c>
      <c r="BO32" s="57">
        <v>1491</v>
      </c>
      <c r="BP32" s="58">
        <v>0</v>
      </c>
      <c r="BQ32" s="59">
        <v>36992</v>
      </c>
      <c r="BR32" s="57">
        <v>21675</v>
      </c>
      <c r="BS32" s="57">
        <v>6778</v>
      </c>
      <c r="BT32" s="57">
        <v>4987</v>
      </c>
      <c r="BU32" s="57">
        <v>2717</v>
      </c>
      <c r="BV32" s="57">
        <v>645</v>
      </c>
      <c r="BW32" s="57">
        <v>144</v>
      </c>
      <c r="BX32" s="57">
        <v>28</v>
      </c>
      <c r="BY32" s="57">
        <v>13</v>
      </c>
      <c r="BZ32" s="57">
        <v>3</v>
      </c>
      <c r="CA32" s="58">
        <v>2</v>
      </c>
      <c r="CB32" s="59">
        <v>107420785</v>
      </c>
      <c r="CC32" s="57">
        <v>66699591</v>
      </c>
      <c r="CD32" s="57">
        <v>18543058</v>
      </c>
      <c r="CE32" s="57">
        <v>13178924</v>
      </c>
      <c r="CF32" s="57">
        <v>6990693</v>
      </c>
      <c r="CG32" s="57">
        <v>1606124</v>
      </c>
      <c r="CH32" s="57">
        <v>326107</v>
      </c>
      <c r="CI32" s="57">
        <v>52971</v>
      </c>
      <c r="CJ32" s="57">
        <v>19918</v>
      </c>
      <c r="CK32" s="57">
        <v>1575</v>
      </c>
      <c r="CL32" s="58">
        <v>1824</v>
      </c>
      <c r="CM32" s="56">
        <v>22724</v>
      </c>
      <c r="CN32" s="57">
        <v>11008</v>
      </c>
      <c r="CO32" s="57">
        <v>4627</v>
      </c>
      <c r="CP32" s="57">
        <v>4033</v>
      </c>
      <c r="CQ32" s="57">
        <v>2256</v>
      </c>
      <c r="CR32" s="57">
        <v>631</v>
      </c>
      <c r="CS32" s="57">
        <v>114</v>
      </c>
      <c r="CT32" s="57">
        <v>33</v>
      </c>
      <c r="CU32" s="57">
        <v>17</v>
      </c>
      <c r="CV32" s="57">
        <v>3</v>
      </c>
      <c r="CW32" s="58">
        <v>2</v>
      </c>
      <c r="CX32" s="59">
        <v>83812517</v>
      </c>
      <c r="CY32" s="57">
        <v>43061948</v>
      </c>
      <c r="CZ32" s="57">
        <v>16547335</v>
      </c>
      <c r="DA32" s="57">
        <v>13993095</v>
      </c>
      <c r="DB32" s="57">
        <v>7662432</v>
      </c>
      <c r="DC32" s="57">
        <v>2066238</v>
      </c>
      <c r="DD32" s="57">
        <v>350898</v>
      </c>
      <c r="DE32" s="57">
        <v>80640</v>
      </c>
      <c r="DF32" s="57">
        <v>42690</v>
      </c>
      <c r="DG32" s="57">
        <v>5883</v>
      </c>
      <c r="DH32" s="58">
        <v>1358</v>
      </c>
      <c r="DI32" s="59">
        <v>15599</v>
      </c>
      <c r="DJ32" s="57">
        <v>6425</v>
      </c>
      <c r="DK32" s="57">
        <v>3297</v>
      </c>
      <c r="DL32" s="57">
        <v>3207</v>
      </c>
      <c r="DM32" s="57">
        <v>1942</v>
      </c>
      <c r="DN32" s="57">
        <v>549</v>
      </c>
      <c r="DO32" s="57">
        <v>109</v>
      </c>
      <c r="DP32" s="57">
        <v>37</v>
      </c>
      <c r="DQ32" s="57">
        <v>20</v>
      </c>
      <c r="DR32" s="57">
        <v>6</v>
      </c>
      <c r="DS32" s="58">
        <v>7</v>
      </c>
      <c r="DT32" s="59">
        <v>69878728</v>
      </c>
      <c r="DU32" s="57">
        <v>30554563</v>
      </c>
      <c r="DV32" s="57">
        <v>14533056</v>
      </c>
      <c r="DW32" s="57">
        <v>13709404</v>
      </c>
      <c r="DX32" s="57">
        <v>8195398</v>
      </c>
      <c r="DY32" s="57">
        <v>2253131</v>
      </c>
      <c r="DZ32" s="57">
        <v>414698</v>
      </c>
      <c r="EA32" s="57">
        <v>123670</v>
      </c>
      <c r="EB32" s="57">
        <v>66656</v>
      </c>
      <c r="EC32" s="57">
        <v>15569</v>
      </c>
      <c r="ED32" s="58">
        <v>12583</v>
      </c>
      <c r="EE32" s="59">
        <v>10192</v>
      </c>
      <c r="EF32" s="57">
        <v>3615</v>
      </c>
      <c r="EG32" s="57">
        <v>2248</v>
      </c>
      <c r="EH32" s="57">
        <v>2312</v>
      </c>
      <c r="EI32" s="57">
        <v>1484</v>
      </c>
      <c r="EJ32" s="57">
        <v>373</v>
      </c>
      <c r="EK32" s="57">
        <v>96</v>
      </c>
      <c r="EL32" s="57">
        <v>36</v>
      </c>
      <c r="EM32" s="57">
        <v>17</v>
      </c>
      <c r="EN32" s="57">
        <v>7</v>
      </c>
      <c r="EO32" s="58">
        <v>4</v>
      </c>
      <c r="EP32" s="59">
        <v>54064328</v>
      </c>
      <c r="EQ32" s="57">
        <v>20420561</v>
      </c>
      <c r="ER32" s="57">
        <v>11810573</v>
      </c>
      <c r="ES32" s="57">
        <v>11821555</v>
      </c>
      <c r="ET32" s="57">
        <v>7476597</v>
      </c>
      <c r="EU32" s="57">
        <v>1840480</v>
      </c>
      <c r="EV32" s="57">
        <v>440308</v>
      </c>
      <c r="EW32" s="57">
        <v>146622</v>
      </c>
      <c r="EX32" s="57">
        <v>68340</v>
      </c>
      <c r="EY32" s="57">
        <v>25745</v>
      </c>
      <c r="EZ32" s="58">
        <v>13547</v>
      </c>
      <c r="FA32" s="59">
        <v>6784</v>
      </c>
      <c r="FB32" s="57">
        <v>2285</v>
      </c>
      <c r="FC32" s="57">
        <v>1457</v>
      </c>
      <c r="FD32" s="57">
        <v>1584</v>
      </c>
      <c r="FE32" s="57">
        <v>1052</v>
      </c>
      <c r="FF32" s="57">
        <v>280</v>
      </c>
      <c r="FG32" s="57">
        <v>70</v>
      </c>
      <c r="FH32" s="57">
        <v>27</v>
      </c>
      <c r="FI32" s="57">
        <v>19</v>
      </c>
      <c r="FJ32" s="57">
        <v>4</v>
      </c>
      <c r="FK32" s="58">
        <v>6</v>
      </c>
      <c r="FL32" s="59">
        <v>41964162</v>
      </c>
      <c r="FM32" s="57">
        <v>15003957</v>
      </c>
      <c r="FN32" s="57">
        <v>8960352</v>
      </c>
      <c r="FO32" s="57">
        <v>9505827</v>
      </c>
      <c r="FP32" s="57">
        <v>6204416</v>
      </c>
      <c r="FQ32" s="57">
        <v>1623380</v>
      </c>
      <c r="FR32" s="57">
        <v>392235</v>
      </c>
      <c r="FS32" s="57">
        <v>138585</v>
      </c>
      <c r="FT32" s="57">
        <v>93027</v>
      </c>
      <c r="FU32" s="57">
        <v>19313</v>
      </c>
      <c r="FV32" s="58">
        <v>23070</v>
      </c>
      <c r="FW32" s="59">
        <v>4713</v>
      </c>
      <c r="FX32" s="57">
        <v>1519</v>
      </c>
      <c r="FY32" s="57">
        <v>1042</v>
      </c>
      <c r="FZ32" s="57">
        <v>1129</v>
      </c>
      <c r="GA32" s="57">
        <v>726</v>
      </c>
      <c r="GB32" s="57">
        <v>184</v>
      </c>
      <c r="GC32" s="57">
        <v>43</v>
      </c>
      <c r="GD32" s="57">
        <v>30</v>
      </c>
      <c r="GE32" s="57">
        <v>16</v>
      </c>
      <c r="GF32" s="57">
        <v>12</v>
      </c>
      <c r="GG32" s="58">
        <v>12</v>
      </c>
      <c r="GH32" s="59">
        <v>33748266</v>
      </c>
      <c r="GI32" s="57">
        <v>11372031</v>
      </c>
      <c r="GJ32" s="57">
        <v>7493473</v>
      </c>
      <c r="GK32" s="57">
        <v>7898997</v>
      </c>
      <c r="GL32" s="57">
        <v>5027126</v>
      </c>
      <c r="GM32" s="57">
        <v>1272456</v>
      </c>
      <c r="GN32" s="57">
        <v>283731</v>
      </c>
      <c r="GO32" s="57">
        <v>183011</v>
      </c>
      <c r="GP32" s="57">
        <v>93982</v>
      </c>
      <c r="GQ32" s="57">
        <v>67850</v>
      </c>
      <c r="GR32" s="58">
        <v>55609</v>
      </c>
      <c r="GS32" s="56">
        <v>5588</v>
      </c>
      <c r="GT32" s="57">
        <v>2440</v>
      </c>
      <c r="GU32" s="57">
        <v>1245</v>
      </c>
      <c r="GV32" s="57">
        <v>1338</v>
      </c>
      <c r="GW32" s="57">
        <v>358</v>
      </c>
      <c r="GX32" s="57">
        <v>105</v>
      </c>
      <c r="GY32" s="57">
        <v>42</v>
      </c>
      <c r="GZ32" s="57">
        <v>31</v>
      </c>
      <c r="HA32" s="57">
        <v>7</v>
      </c>
      <c r="HB32" s="57">
        <v>6</v>
      </c>
      <c r="HC32" s="58">
        <v>16</v>
      </c>
      <c r="HD32" s="59">
        <v>47797398</v>
      </c>
      <c r="HE32" s="57">
        <v>21499373</v>
      </c>
      <c r="HF32" s="57">
        <v>10544501</v>
      </c>
      <c r="HG32" s="57">
        <v>11200032</v>
      </c>
      <c r="HH32" s="57">
        <v>2977470</v>
      </c>
      <c r="HI32" s="57">
        <v>844432</v>
      </c>
      <c r="HJ32" s="57">
        <v>320069</v>
      </c>
      <c r="HK32" s="57">
        <v>233034</v>
      </c>
      <c r="HL32" s="57">
        <v>44574</v>
      </c>
      <c r="HM32" s="57">
        <v>41246</v>
      </c>
      <c r="HN32" s="58">
        <v>92667</v>
      </c>
    </row>
    <row r="33" spans="1:222" s="21" customFormat="1" ht="12.6" customHeight="1" x14ac:dyDescent="0.2">
      <c r="A33" s="22">
        <v>24</v>
      </c>
      <c r="B33" s="23" t="s">
        <v>48</v>
      </c>
      <c r="C33" s="52">
        <f>SUM(C10:C32)</f>
        <v>509610</v>
      </c>
      <c r="D33" s="53">
        <f t="shared" ref="D33:BO33" si="0">SUM(D10:D32)</f>
        <v>418313</v>
      </c>
      <c r="E33" s="53">
        <f t="shared" si="0"/>
        <v>60423</v>
      </c>
      <c r="F33" s="53">
        <f t="shared" si="0"/>
        <v>21377</v>
      </c>
      <c r="G33" s="53">
        <f t="shared" si="0"/>
        <v>7352</v>
      </c>
      <c r="H33" s="53">
        <f t="shared" si="0"/>
        <v>1730</v>
      </c>
      <c r="I33" s="53">
        <f t="shared" si="0"/>
        <v>390</v>
      </c>
      <c r="J33" s="53">
        <f t="shared" si="0"/>
        <v>25</v>
      </c>
      <c r="K33" s="53">
        <f t="shared" si="0"/>
        <v>0</v>
      </c>
      <c r="L33" s="53">
        <f t="shared" si="0"/>
        <v>0</v>
      </c>
      <c r="M33" s="54">
        <f t="shared" si="0"/>
        <v>0</v>
      </c>
      <c r="N33" s="55">
        <f t="shared" si="0"/>
        <v>834428550</v>
      </c>
      <c r="O33" s="53">
        <f t="shared" si="0"/>
        <v>718830888</v>
      </c>
      <c r="P33" s="53">
        <f t="shared" si="0"/>
        <v>79969974</v>
      </c>
      <c r="Q33" s="53">
        <f t="shared" si="0"/>
        <v>25216992</v>
      </c>
      <c r="R33" s="53">
        <f t="shared" si="0"/>
        <v>8321321</v>
      </c>
      <c r="S33" s="53">
        <f t="shared" si="0"/>
        <v>1728573</v>
      </c>
      <c r="T33" s="53">
        <f t="shared" si="0"/>
        <v>342375</v>
      </c>
      <c r="U33" s="53">
        <f t="shared" si="0"/>
        <v>18427</v>
      </c>
      <c r="V33" s="53">
        <f t="shared" si="0"/>
        <v>0</v>
      </c>
      <c r="W33" s="53">
        <f t="shared" si="0"/>
        <v>0</v>
      </c>
      <c r="X33" s="54">
        <f t="shared" si="0"/>
        <v>0</v>
      </c>
      <c r="Y33" s="55">
        <f t="shared" si="0"/>
        <v>453828</v>
      </c>
      <c r="Z33" s="53">
        <f t="shared" si="0"/>
        <v>360763</v>
      </c>
      <c r="AA33" s="53">
        <f t="shared" si="0"/>
        <v>55973</v>
      </c>
      <c r="AB33" s="53">
        <f t="shared" si="0"/>
        <v>24828</v>
      </c>
      <c r="AC33" s="53">
        <f t="shared" si="0"/>
        <v>9411</v>
      </c>
      <c r="AD33" s="53">
        <f t="shared" si="0"/>
        <v>2212</v>
      </c>
      <c r="AE33" s="53">
        <f t="shared" si="0"/>
        <v>500</v>
      </c>
      <c r="AF33" s="53">
        <f t="shared" si="0"/>
        <v>121</v>
      </c>
      <c r="AG33" s="53">
        <f t="shared" si="0"/>
        <v>20</v>
      </c>
      <c r="AH33" s="53">
        <f t="shared" si="0"/>
        <v>0</v>
      </c>
      <c r="AI33" s="54">
        <f t="shared" si="0"/>
        <v>0</v>
      </c>
      <c r="AJ33" s="55">
        <f t="shared" si="0"/>
        <v>921831466</v>
      </c>
      <c r="AK33" s="53">
        <f t="shared" si="0"/>
        <v>765804550</v>
      </c>
      <c r="AL33" s="53">
        <f t="shared" si="0"/>
        <v>97439689</v>
      </c>
      <c r="AM33" s="53">
        <f t="shared" si="0"/>
        <v>40092865</v>
      </c>
      <c r="AN33" s="53">
        <f t="shared" si="0"/>
        <v>14547229</v>
      </c>
      <c r="AO33" s="53">
        <f t="shared" si="0"/>
        <v>3190552</v>
      </c>
      <c r="AP33" s="53">
        <f t="shared" si="0"/>
        <v>607324</v>
      </c>
      <c r="AQ33" s="53">
        <f t="shared" si="0"/>
        <v>131677</v>
      </c>
      <c r="AR33" s="53">
        <f t="shared" si="0"/>
        <v>17580</v>
      </c>
      <c r="AS33" s="53">
        <f t="shared" si="0"/>
        <v>0</v>
      </c>
      <c r="AT33" s="54">
        <f t="shared" si="0"/>
        <v>0</v>
      </c>
      <c r="AU33" s="55">
        <f t="shared" si="0"/>
        <v>380024</v>
      </c>
      <c r="AV33" s="53">
        <f t="shared" si="0"/>
        <v>289209</v>
      </c>
      <c r="AW33" s="53">
        <f t="shared" si="0"/>
        <v>51263</v>
      </c>
      <c r="AX33" s="53">
        <f t="shared" si="0"/>
        <v>25966</v>
      </c>
      <c r="AY33" s="53">
        <f t="shared" si="0"/>
        <v>10460</v>
      </c>
      <c r="AZ33" s="53">
        <f t="shared" si="0"/>
        <v>2455</v>
      </c>
      <c r="BA33" s="53">
        <f t="shared" si="0"/>
        <v>478</v>
      </c>
      <c r="BB33" s="53">
        <f t="shared" si="0"/>
        <v>149</v>
      </c>
      <c r="BC33" s="53">
        <f t="shared" si="0"/>
        <v>36</v>
      </c>
      <c r="BD33" s="53">
        <f t="shared" si="0"/>
        <v>8</v>
      </c>
      <c r="BE33" s="54">
        <f t="shared" si="0"/>
        <v>0</v>
      </c>
      <c r="BF33" s="55">
        <f t="shared" si="0"/>
        <v>919944154</v>
      </c>
      <c r="BG33" s="53">
        <f t="shared" si="0"/>
        <v>730361932</v>
      </c>
      <c r="BH33" s="53">
        <f t="shared" si="0"/>
        <v>110582031</v>
      </c>
      <c r="BI33" s="53">
        <f t="shared" si="0"/>
        <v>52981309</v>
      </c>
      <c r="BJ33" s="53">
        <f t="shared" si="0"/>
        <v>20487202</v>
      </c>
      <c r="BK33" s="53">
        <f t="shared" si="0"/>
        <v>4492640</v>
      </c>
      <c r="BL33" s="53">
        <f t="shared" si="0"/>
        <v>790247</v>
      </c>
      <c r="BM33" s="53">
        <f t="shared" si="0"/>
        <v>196963</v>
      </c>
      <c r="BN33" s="53">
        <f t="shared" si="0"/>
        <v>45459</v>
      </c>
      <c r="BO33" s="53">
        <f t="shared" si="0"/>
        <v>6371</v>
      </c>
      <c r="BP33" s="54">
        <f t="shared" ref="BP33:CL33" si="1">SUM(BP10:BP32)</f>
        <v>0</v>
      </c>
      <c r="BQ33" s="55">
        <f t="shared" si="1"/>
        <v>559813</v>
      </c>
      <c r="BR33" s="53">
        <f t="shared" si="1"/>
        <v>395559</v>
      </c>
      <c r="BS33" s="53">
        <f t="shared" si="1"/>
        <v>84135</v>
      </c>
      <c r="BT33" s="53">
        <f t="shared" si="1"/>
        <v>51102</v>
      </c>
      <c r="BU33" s="53">
        <f t="shared" si="1"/>
        <v>22555</v>
      </c>
      <c r="BV33" s="53">
        <f t="shared" si="1"/>
        <v>5086</v>
      </c>
      <c r="BW33" s="53">
        <f t="shared" si="1"/>
        <v>1027</v>
      </c>
      <c r="BX33" s="53">
        <f t="shared" si="1"/>
        <v>243</v>
      </c>
      <c r="BY33" s="53">
        <f t="shared" si="1"/>
        <v>75</v>
      </c>
      <c r="BZ33" s="53">
        <f t="shared" si="1"/>
        <v>19</v>
      </c>
      <c r="CA33" s="54">
        <f t="shared" si="1"/>
        <v>12</v>
      </c>
      <c r="CB33" s="55">
        <f t="shared" si="1"/>
        <v>1669785500</v>
      </c>
      <c r="CC33" s="53">
        <f t="shared" si="1"/>
        <v>1227923060</v>
      </c>
      <c r="CD33" s="53">
        <f t="shared" si="1"/>
        <v>232542057</v>
      </c>
      <c r="CE33" s="53">
        <f t="shared" si="1"/>
        <v>136240794</v>
      </c>
      <c r="CF33" s="53">
        <f t="shared" si="1"/>
        <v>57844551</v>
      </c>
      <c r="CG33" s="53">
        <f t="shared" si="1"/>
        <v>12396596</v>
      </c>
      <c r="CH33" s="53">
        <f t="shared" si="1"/>
        <v>2223834</v>
      </c>
      <c r="CI33" s="53">
        <f t="shared" si="1"/>
        <v>460132</v>
      </c>
      <c r="CJ33" s="53">
        <f t="shared" si="1"/>
        <v>116564</v>
      </c>
      <c r="CK33" s="53">
        <f t="shared" si="1"/>
        <v>24130</v>
      </c>
      <c r="CL33" s="54">
        <f t="shared" si="1"/>
        <v>13782</v>
      </c>
      <c r="CM33" s="52">
        <f t="shared" ref="CM33:DR33" si="2">SUM(CM10:CM32)</f>
        <v>358254</v>
      </c>
      <c r="CN33" s="53">
        <f t="shared" si="2"/>
        <v>225723</v>
      </c>
      <c r="CO33" s="53">
        <f t="shared" si="2"/>
        <v>61566</v>
      </c>
      <c r="CP33" s="53">
        <f t="shared" si="2"/>
        <v>44097</v>
      </c>
      <c r="CQ33" s="53">
        <f t="shared" si="2"/>
        <v>20723</v>
      </c>
      <c r="CR33" s="53">
        <f t="shared" si="2"/>
        <v>4837</v>
      </c>
      <c r="CS33" s="53">
        <f t="shared" si="2"/>
        <v>929</v>
      </c>
      <c r="CT33" s="53">
        <f t="shared" si="2"/>
        <v>260</v>
      </c>
      <c r="CU33" s="53">
        <f t="shared" si="2"/>
        <v>85</v>
      </c>
      <c r="CV33" s="53">
        <f t="shared" si="2"/>
        <v>16</v>
      </c>
      <c r="CW33" s="54">
        <f t="shared" si="2"/>
        <v>18</v>
      </c>
      <c r="CX33" s="55">
        <f t="shared" si="2"/>
        <v>1358915047</v>
      </c>
      <c r="CY33" s="53">
        <f t="shared" si="2"/>
        <v>891377679</v>
      </c>
      <c r="CZ33" s="53">
        <f t="shared" si="2"/>
        <v>222699119</v>
      </c>
      <c r="DA33" s="53">
        <f t="shared" si="2"/>
        <v>154947465</v>
      </c>
      <c r="DB33" s="53">
        <f t="shared" si="2"/>
        <v>70357308</v>
      </c>
      <c r="DC33" s="53">
        <f t="shared" si="2"/>
        <v>15775133</v>
      </c>
      <c r="DD33" s="53">
        <f t="shared" si="2"/>
        <v>2794860</v>
      </c>
      <c r="DE33" s="53">
        <f t="shared" si="2"/>
        <v>700980</v>
      </c>
      <c r="DF33" s="53">
        <f t="shared" si="2"/>
        <v>199511</v>
      </c>
      <c r="DG33" s="53">
        <f t="shared" si="2"/>
        <v>37607</v>
      </c>
      <c r="DH33" s="54">
        <f t="shared" si="2"/>
        <v>25385</v>
      </c>
      <c r="DI33" s="55">
        <f t="shared" si="2"/>
        <v>256811</v>
      </c>
      <c r="DJ33" s="53">
        <f t="shared" si="2"/>
        <v>144271</v>
      </c>
      <c r="DK33" s="53">
        <f t="shared" si="2"/>
        <v>48240</v>
      </c>
      <c r="DL33" s="53">
        <f t="shared" si="2"/>
        <v>39226</v>
      </c>
      <c r="DM33" s="53">
        <f t="shared" si="2"/>
        <v>19494</v>
      </c>
      <c r="DN33" s="53">
        <f t="shared" si="2"/>
        <v>4406</v>
      </c>
      <c r="DO33" s="53">
        <f t="shared" si="2"/>
        <v>802</v>
      </c>
      <c r="DP33" s="53">
        <f t="shared" si="2"/>
        <v>239</v>
      </c>
      <c r="DQ33" s="53">
        <f t="shared" si="2"/>
        <v>87</v>
      </c>
      <c r="DR33" s="53">
        <f t="shared" si="2"/>
        <v>25</v>
      </c>
      <c r="DS33" s="54">
        <f t="shared" ref="DS33:EX33" si="3">SUM(DS10:DS32)</f>
        <v>21</v>
      </c>
      <c r="DT33" s="55">
        <f t="shared" si="3"/>
        <v>1182700330</v>
      </c>
      <c r="DU33" s="53">
        <f t="shared" si="3"/>
        <v>692307499</v>
      </c>
      <c r="DV33" s="53">
        <f t="shared" si="3"/>
        <v>215190225</v>
      </c>
      <c r="DW33" s="53">
        <f t="shared" si="3"/>
        <v>170537145</v>
      </c>
      <c r="DX33" s="53">
        <f t="shared" si="3"/>
        <v>82359060</v>
      </c>
      <c r="DY33" s="53">
        <f t="shared" si="3"/>
        <v>18021324</v>
      </c>
      <c r="DZ33" s="53">
        <f t="shared" si="3"/>
        <v>3053550</v>
      </c>
      <c r="EA33" s="53">
        <f t="shared" si="3"/>
        <v>839633</v>
      </c>
      <c r="EB33" s="53">
        <f t="shared" si="3"/>
        <v>284619</v>
      </c>
      <c r="EC33" s="53">
        <f t="shared" si="3"/>
        <v>71352</v>
      </c>
      <c r="ED33" s="54">
        <f t="shared" si="3"/>
        <v>35923</v>
      </c>
      <c r="EE33" s="55">
        <f t="shared" si="3"/>
        <v>181264</v>
      </c>
      <c r="EF33" s="53">
        <f t="shared" si="3"/>
        <v>91891</v>
      </c>
      <c r="EG33" s="53">
        <f t="shared" si="3"/>
        <v>36573</v>
      </c>
      <c r="EH33" s="53">
        <f t="shared" si="3"/>
        <v>31615</v>
      </c>
      <c r="EI33" s="53">
        <f t="shared" si="3"/>
        <v>16413</v>
      </c>
      <c r="EJ33" s="53">
        <f t="shared" si="3"/>
        <v>3788</v>
      </c>
      <c r="EK33" s="53">
        <f t="shared" si="3"/>
        <v>671</v>
      </c>
      <c r="EL33" s="53">
        <f t="shared" si="3"/>
        <v>211</v>
      </c>
      <c r="EM33" s="53">
        <f t="shared" si="3"/>
        <v>62</v>
      </c>
      <c r="EN33" s="53">
        <f t="shared" si="3"/>
        <v>21</v>
      </c>
      <c r="EO33" s="54">
        <f t="shared" si="3"/>
        <v>19</v>
      </c>
      <c r="EP33" s="55">
        <f t="shared" si="3"/>
        <v>989625261</v>
      </c>
      <c r="EQ33" s="53">
        <f t="shared" si="3"/>
        <v>524259515</v>
      </c>
      <c r="ER33" s="53">
        <f t="shared" si="3"/>
        <v>195107611</v>
      </c>
      <c r="ES33" s="53">
        <f t="shared" si="3"/>
        <v>164367195</v>
      </c>
      <c r="ET33" s="53">
        <f t="shared" si="3"/>
        <v>82893254</v>
      </c>
      <c r="EU33" s="53">
        <f t="shared" si="3"/>
        <v>18582485</v>
      </c>
      <c r="EV33" s="53">
        <f t="shared" si="3"/>
        <v>3121849</v>
      </c>
      <c r="EW33" s="53">
        <f t="shared" si="3"/>
        <v>906358</v>
      </c>
      <c r="EX33" s="53">
        <f t="shared" si="3"/>
        <v>249838</v>
      </c>
      <c r="EY33" s="53">
        <f t="shared" ref="EY33:GD33" si="4">SUM(EY10:EY32)</f>
        <v>74510</v>
      </c>
      <c r="EZ33" s="54">
        <f t="shared" si="4"/>
        <v>62646</v>
      </c>
      <c r="FA33" s="55">
        <f t="shared" si="4"/>
        <v>128484</v>
      </c>
      <c r="FB33" s="53">
        <f t="shared" si="4"/>
        <v>62598</v>
      </c>
      <c r="FC33" s="53">
        <f t="shared" si="4"/>
        <v>26723</v>
      </c>
      <c r="FD33" s="53">
        <f t="shared" si="4"/>
        <v>23370</v>
      </c>
      <c r="FE33" s="53">
        <f t="shared" si="4"/>
        <v>12341</v>
      </c>
      <c r="FF33" s="53">
        <f t="shared" si="4"/>
        <v>2751</v>
      </c>
      <c r="FG33" s="53">
        <f t="shared" si="4"/>
        <v>473</v>
      </c>
      <c r="FH33" s="53">
        <f t="shared" si="4"/>
        <v>130</v>
      </c>
      <c r="FI33" s="53">
        <f t="shared" si="4"/>
        <v>64</v>
      </c>
      <c r="FJ33" s="53">
        <f t="shared" si="4"/>
        <v>16</v>
      </c>
      <c r="FK33" s="54">
        <f t="shared" si="4"/>
        <v>18</v>
      </c>
      <c r="FL33" s="55">
        <f t="shared" si="4"/>
        <v>816528123</v>
      </c>
      <c r="FM33" s="53">
        <f t="shared" si="4"/>
        <v>414565640</v>
      </c>
      <c r="FN33" s="53">
        <f t="shared" si="4"/>
        <v>166815414</v>
      </c>
      <c r="FO33" s="53">
        <f t="shared" si="4"/>
        <v>142284155</v>
      </c>
      <c r="FP33" s="53">
        <f t="shared" si="4"/>
        <v>73243545</v>
      </c>
      <c r="FQ33" s="53">
        <f t="shared" si="4"/>
        <v>15898965</v>
      </c>
      <c r="FR33" s="53">
        <f t="shared" si="4"/>
        <v>2607237</v>
      </c>
      <c r="FS33" s="53">
        <f t="shared" si="4"/>
        <v>658953</v>
      </c>
      <c r="FT33" s="53">
        <f t="shared" si="4"/>
        <v>317336</v>
      </c>
      <c r="FU33" s="53">
        <f t="shared" si="4"/>
        <v>71895</v>
      </c>
      <c r="FV33" s="54">
        <f t="shared" si="4"/>
        <v>64983</v>
      </c>
      <c r="FW33" s="55">
        <f t="shared" si="4"/>
        <v>96511</v>
      </c>
      <c r="FX33" s="53">
        <f t="shared" si="4"/>
        <v>44470</v>
      </c>
      <c r="FY33" s="53">
        <f t="shared" si="4"/>
        <v>20691</v>
      </c>
      <c r="FZ33" s="53">
        <f t="shared" si="4"/>
        <v>18784</v>
      </c>
      <c r="GA33" s="53">
        <f t="shared" si="4"/>
        <v>9833</v>
      </c>
      <c r="GB33" s="53">
        <f t="shared" si="4"/>
        <v>2160</v>
      </c>
      <c r="GC33" s="53">
        <f t="shared" si="4"/>
        <v>348</v>
      </c>
      <c r="GD33" s="53">
        <f t="shared" si="4"/>
        <v>113</v>
      </c>
      <c r="GE33" s="53">
        <f t="shared" ref="GE33:HJ33" si="5">SUM(GE10:GE32)</f>
        <v>65</v>
      </c>
      <c r="GF33" s="53">
        <f t="shared" si="5"/>
        <v>21</v>
      </c>
      <c r="GG33" s="54">
        <f t="shared" si="5"/>
        <v>26</v>
      </c>
      <c r="GH33" s="55">
        <f t="shared" si="5"/>
        <v>706117047</v>
      </c>
      <c r="GI33" s="53">
        <f t="shared" si="5"/>
        <v>335940247</v>
      </c>
      <c r="GJ33" s="53">
        <f t="shared" si="5"/>
        <v>149810506</v>
      </c>
      <c r="GK33" s="53">
        <f t="shared" si="5"/>
        <v>133404349</v>
      </c>
      <c r="GL33" s="53">
        <f t="shared" si="5"/>
        <v>68687639</v>
      </c>
      <c r="GM33" s="53">
        <f t="shared" si="5"/>
        <v>14729996</v>
      </c>
      <c r="GN33" s="53">
        <f t="shared" si="5"/>
        <v>2250039</v>
      </c>
      <c r="GO33" s="53">
        <f t="shared" si="5"/>
        <v>677474</v>
      </c>
      <c r="GP33" s="53">
        <f t="shared" si="5"/>
        <v>377134</v>
      </c>
      <c r="GQ33" s="53">
        <f t="shared" si="5"/>
        <v>116020</v>
      </c>
      <c r="GR33" s="54">
        <f t="shared" si="5"/>
        <v>123643</v>
      </c>
      <c r="GS33" s="52">
        <f t="shared" si="5"/>
        <v>133171</v>
      </c>
      <c r="GT33" s="53">
        <f t="shared" si="5"/>
        <v>71566</v>
      </c>
      <c r="GU33" s="53">
        <f t="shared" si="5"/>
        <v>28622</v>
      </c>
      <c r="GV33" s="53">
        <f t="shared" si="5"/>
        <v>26206</v>
      </c>
      <c r="GW33" s="53">
        <f t="shared" si="5"/>
        <v>5439</v>
      </c>
      <c r="GX33" s="53">
        <f t="shared" si="5"/>
        <v>893</v>
      </c>
      <c r="GY33" s="53">
        <f t="shared" si="5"/>
        <v>247</v>
      </c>
      <c r="GZ33" s="53">
        <f t="shared" si="5"/>
        <v>111</v>
      </c>
      <c r="HA33" s="53">
        <f t="shared" si="5"/>
        <v>40</v>
      </c>
      <c r="HB33" s="53">
        <f t="shared" si="5"/>
        <v>17</v>
      </c>
      <c r="HC33" s="54">
        <f t="shared" si="5"/>
        <v>30</v>
      </c>
      <c r="HD33" s="55">
        <f t="shared" si="5"/>
        <v>1158279769</v>
      </c>
      <c r="HE33" s="53">
        <f t="shared" si="5"/>
        <v>634914862</v>
      </c>
      <c r="HF33" s="53">
        <f t="shared" si="5"/>
        <v>244892636</v>
      </c>
      <c r="HG33" s="53">
        <f t="shared" si="5"/>
        <v>222686902</v>
      </c>
      <c r="HH33" s="53">
        <f t="shared" si="5"/>
        <v>45349088</v>
      </c>
      <c r="HI33" s="53">
        <f t="shared" si="5"/>
        <v>7172877</v>
      </c>
      <c r="HJ33" s="53">
        <f t="shared" si="5"/>
        <v>1891273</v>
      </c>
      <c r="HK33" s="53">
        <f>SUM(HK10:HK32)</f>
        <v>814297</v>
      </c>
      <c r="HL33" s="53">
        <f>SUM(HL10:HL32)</f>
        <v>284740</v>
      </c>
      <c r="HM33" s="53">
        <f>SUM(HM10:HM32)</f>
        <v>116149</v>
      </c>
      <c r="HN33" s="54">
        <f>SUM(HN10:HN32)</f>
        <v>156945</v>
      </c>
    </row>
    <row r="34" spans="1:222" s="21" customFormat="1" ht="12.6" customHeight="1" x14ac:dyDescent="0.2">
      <c r="A34" s="24">
        <v>25</v>
      </c>
      <c r="B34" s="25" t="s">
        <v>49</v>
      </c>
      <c r="C34" s="56">
        <v>209484</v>
      </c>
      <c r="D34" s="57">
        <v>155765</v>
      </c>
      <c r="E34" s="57">
        <v>36132</v>
      </c>
      <c r="F34" s="57">
        <v>12029</v>
      </c>
      <c r="G34" s="57">
        <v>4332</v>
      </c>
      <c r="H34" s="57">
        <v>1023</v>
      </c>
      <c r="I34" s="57">
        <v>188</v>
      </c>
      <c r="J34" s="57">
        <v>15</v>
      </c>
      <c r="K34" s="57">
        <v>0</v>
      </c>
      <c r="L34" s="57">
        <v>0</v>
      </c>
      <c r="M34" s="58">
        <v>0</v>
      </c>
      <c r="N34" s="59">
        <v>335775383</v>
      </c>
      <c r="O34" s="57">
        <v>266613399</v>
      </c>
      <c r="P34" s="57">
        <v>48762378</v>
      </c>
      <c r="Q34" s="57">
        <v>14102339</v>
      </c>
      <c r="R34" s="57">
        <v>4977671</v>
      </c>
      <c r="S34" s="57">
        <v>1124263</v>
      </c>
      <c r="T34" s="57">
        <v>181545</v>
      </c>
      <c r="U34" s="57">
        <v>13788</v>
      </c>
      <c r="V34" s="57">
        <v>0</v>
      </c>
      <c r="W34" s="57">
        <v>0</v>
      </c>
      <c r="X34" s="58">
        <v>0</v>
      </c>
      <c r="Y34" s="59">
        <v>183541</v>
      </c>
      <c r="Z34" s="57">
        <v>128557</v>
      </c>
      <c r="AA34" s="57">
        <v>32515</v>
      </c>
      <c r="AB34" s="57">
        <v>14528</v>
      </c>
      <c r="AC34" s="57">
        <v>6167</v>
      </c>
      <c r="AD34" s="57">
        <v>1435</v>
      </c>
      <c r="AE34" s="57">
        <v>262</v>
      </c>
      <c r="AF34" s="57">
        <v>61</v>
      </c>
      <c r="AG34" s="57">
        <v>16</v>
      </c>
      <c r="AH34" s="57">
        <v>0</v>
      </c>
      <c r="AI34" s="58">
        <v>0</v>
      </c>
      <c r="AJ34" s="59">
        <v>364818672</v>
      </c>
      <c r="AK34" s="57">
        <v>271583396</v>
      </c>
      <c r="AL34" s="57">
        <v>57299046</v>
      </c>
      <c r="AM34" s="57">
        <v>23528663</v>
      </c>
      <c r="AN34" s="57">
        <v>9777474</v>
      </c>
      <c r="AO34" s="57">
        <v>2170660</v>
      </c>
      <c r="AP34" s="57">
        <v>365617</v>
      </c>
      <c r="AQ34" s="57">
        <v>72937</v>
      </c>
      <c r="AR34" s="57">
        <v>20879</v>
      </c>
      <c r="AS34" s="57">
        <v>0</v>
      </c>
      <c r="AT34" s="58">
        <v>0</v>
      </c>
      <c r="AU34" s="59">
        <v>150342</v>
      </c>
      <c r="AV34" s="57">
        <v>96780</v>
      </c>
      <c r="AW34" s="57">
        <v>28405</v>
      </c>
      <c r="AX34" s="57">
        <v>15766</v>
      </c>
      <c r="AY34" s="57">
        <v>7434</v>
      </c>
      <c r="AZ34" s="57">
        <v>1622</v>
      </c>
      <c r="BA34" s="57">
        <v>263</v>
      </c>
      <c r="BB34" s="57">
        <v>60</v>
      </c>
      <c r="BC34" s="57">
        <v>8</v>
      </c>
      <c r="BD34" s="57">
        <v>4</v>
      </c>
      <c r="BE34" s="58">
        <v>0</v>
      </c>
      <c r="BF34" s="59">
        <v>355751682</v>
      </c>
      <c r="BG34" s="57">
        <v>243245624</v>
      </c>
      <c r="BH34" s="57">
        <v>61661442</v>
      </c>
      <c r="BI34" s="57">
        <v>32320796</v>
      </c>
      <c r="BJ34" s="57">
        <v>14841877</v>
      </c>
      <c r="BK34" s="57">
        <v>3100612</v>
      </c>
      <c r="BL34" s="57">
        <v>466413</v>
      </c>
      <c r="BM34" s="57">
        <v>98951</v>
      </c>
      <c r="BN34" s="57">
        <v>10167</v>
      </c>
      <c r="BO34" s="57">
        <v>5800</v>
      </c>
      <c r="BP34" s="58">
        <v>0</v>
      </c>
      <c r="BQ34" s="59">
        <v>216950</v>
      </c>
      <c r="BR34" s="57">
        <v>121674</v>
      </c>
      <c r="BS34" s="57">
        <v>43848</v>
      </c>
      <c r="BT34" s="57">
        <v>30912</v>
      </c>
      <c r="BU34" s="57">
        <v>15959</v>
      </c>
      <c r="BV34" s="57">
        <v>3764</v>
      </c>
      <c r="BW34" s="57">
        <v>627</v>
      </c>
      <c r="BX34" s="57">
        <v>115</v>
      </c>
      <c r="BY34" s="57">
        <v>33</v>
      </c>
      <c r="BZ34" s="57">
        <v>13</v>
      </c>
      <c r="CA34" s="58">
        <v>5</v>
      </c>
      <c r="CB34" s="59">
        <v>631386263</v>
      </c>
      <c r="CC34" s="57">
        <v>375034048</v>
      </c>
      <c r="CD34" s="57">
        <v>121349869</v>
      </c>
      <c r="CE34" s="57">
        <v>82338912</v>
      </c>
      <c r="CF34" s="57">
        <v>41421076</v>
      </c>
      <c r="CG34" s="57">
        <v>9434755</v>
      </c>
      <c r="CH34" s="57">
        <v>1472211</v>
      </c>
      <c r="CI34" s="57">
        <v>247820</v>
      </c>
      <c r="CJ34" s="57">
        <v>54422</v>
      </c>
      <c r="CK34" s="57">
        <v>24859</v>
      </c>
      <c r="CL34" s="58">
        <v>8291</v>
      </c>
      <c r="CM34" s="56">
        <v>139064</v>
      </c>
      <c r="CN34" s="57">
        <v>64833</v>
      </c>
      <c r="CO34" s="57">
        <v>29984</v>
      </c>
      <c r="CP34" s="57">
        <v>25423</v>
      </c>
      <c r="CQ34" s="57">
        <v>14747</v>
      </c>
      <c r="CR34" s="57">
        <v>3388</v>
      </c>
      <c r="CS34" s="57">
        <v>544</v>
      </c>
      <c r="CT34" s="57">
        <v>93</v>
      </c>
      <c r="CU34" s="57">
        <v>40</v>
      </c>
      <c r="CV34" s="57">
        <v>4</v>
      </c>
      <c r="CW34" s="58">
        <v>8</v>
      </c>
      <c r="CX34" s="59">
        <v>514557944</v>
      </c>
      <c r="CY34" s="57">
        <v>254340023</v>
      </c>
      <c r="CZ34" s="57">
        <v>107933330</v>
      </c>
      <c r="DA34" s="57">
        <v>88694234</v>
      </c>
      <c r="DB34" s="57">
        <v>50163617</v>
      </c>
      <c r="DC34" s="57">
        <v>11304719</v>
      </c>
      <c r="DD34" s="57">
        <v>1725829</v>
      </c>
      <c r="DE34" s="57">
        <v>273038</v>
      </c>
      <c r="DF34" s="57">
        <v>103659</v>
      </c>
      <c r="DG34" s="57">
        <v>7296</v>
      </c>
      <c r="DH34" s="58">
        <v>12199</v>
      </c>
      <c r="DI34" s="59">
        <v>100243</v>
      </c>
      <c r="DJ34" s="57">
        <v>38830</v>
      </c>
      <c r="DK34" s="57">
        <v>22220</v>
      </c>
      <c r="DL34" s="57">
        <v>21522</v>
      </c>
      <c r="DM34" s="57">
        <v>13723</v>
      </c>
      <c r="DN34" s="57">
        <v>3344</v>
      </c>
      <c r="DO34" s="57">
        <v>481</v>
      </c>
      <c r="DP34" s="57">
        <v>84</v>
      </c>
      <c r="DQ34" s="57">
        <v>27</v>
      </c>
      <c r="DR34" s="57">
        <v>7</v>
      </c>
      <c r="DS34" s="58">
        <v>5</v>
      </c>
      <c r="DT34" s="59">
        <v>449503091</v>
      </c>
      <c r="DU34" s="57">
        <v>184867186</v>
      </c>
      <c r="DV34" s="57">
        <v>98244765</v>
      </c>
      <c r="DW34" s="57">
        <v>92522332</v>
      </c>
      <c r="DX34" s="57">
        <v>57731491</v>
      </c>
      <c r="DY34" s="57">
        <v>13773856</v>
      </c>
      <c r="DZ34" s="57">
        <v>1921534</v>
      </c>
      <c r="EA34" s="57">
        <v>315578</v>
      </c>
      <c r="EB34" s="57">
        <v>90323</v>
      </c>
      <c r="EC34" s="57">
        <v>20906</v>
      </c>
      <c r="ED34" s="58">
        <v>15120</v>
      </c>
      <c r="EE34" s="59">
        <v>68076</v>
      </c>
      <c r="EF34" s="57">
        <v>22850</v>
      </c>
      <c r="EG34" s="57">
        <v>15636</v>
      </c>
      <c r="EH34" s="57">
        <v>16064</v>
      </c>
      <c r="EI34" s="57">
        <v>10520</v>
      </c>
      <c r="EJ34" s="57">
        <v>2510</v>
      </c>
      <c r="EK34" s="57">
        <v>397</v>
      </c>
      <c r="EL34" s="57">
        <v>73</v>
      </c>
      <c r="EM34" s="57">
        <v>17</v>
      </c>
      <c r="EN34" s="57">
        <v>4</v>
      </c>
      <c r="EO34" s="58">
        <v>5</v>
      </c>
      <c r="EP34" s="59">
        <v>361008020</v>
      </c>
      <c r="EQ34" s="57">
        <v>129330693</v>
      </c>
      <c r="ER34" s="57">
        <v>82525821</v>
      </c>
      <c r="ES34" s="57">
        <v>82029097</v>
      </c>
      <c r="ET34" s="57">
        <v>52530248</v>
      </c>
      <c r="EU34" s="57">
        <v>12274795</v>
      </c>
      <c r="EV34" s="57">
        <v>1872866</v>
      </c>
      <c r="EW34" s="57">
        <v>342066</v>
      </c>
      <c r="EX34" s="57">
        <v>73537</v>
      </c>
      <c r="EY34" s="57">
        <v>15815</v>
      </c>
      <c r="EZ34" s="58">
        <v>13082</v>
      </c>
      <c r="FA34" s="59">
        <v>44538</v>
      </c>
      <c r="FB34" s="57">
        <v>14148</v>
      </c>
      <c r="FC34" s="57">
        <v>10714</v>
      </c>
      <c r="FD34" s="57">
        <v>10689</v>
      </c>
      <c r="FE34" s="57">
        <v>7064</v>
      </c>
      <c r="FF34" s="57">
        <v>1606</v>
      </c>
      <c r="FG34" s="57">
        <v>246</v>
      </c>
      <c r="FH34" s="57">
        <v>49</v>
      </c>
      <c r="FI34" s="57">
        <v>18</v>
      </c>
      <c r="FJ34" s="57">
        <v>2</v>
      </c>
      <c r="FK34" s="58">
        <v>2</v>
      </c>
      <c r="FL34" s="59">
        <v>275123156</v>
      </c>
      <c r="FM34" s="57">
        <v>93088276</v>
      </c>
      <c r="FN34" s="57">
        <v>66058434</v>
      </c>
      <c r="FO34" s="57">
        <v>63814438</v>
      </c>
      <c r="FP34" s="57">
        <v>41257360</v>
      </c>
      <c r="FQ34" s="57">
        <v>9166555</v>
      </c>
      <c r="FR34" s="57">
        <v>1371734</v>
      </c>
      <c r="FS34" s="57">
        <v>258316</v>
      </c>
      <c r="FT34" s="57">
        <v>89443</v>
      </c>
      <c r="FU34" s="57">
        <v>9783</v>
      </c>
      <c r="FV34" s="58">
        <v>8817</v>
      </c>
      <c r="FW34" s="59">
        <v>30941</v>
      </c>
      <c r="FX34" s="57">
        <v>9452</v>
      </c>
      <c r="FY34" s="57">
        <v>7481</v>
      </c>
      <c r="FZ34" s="57">
        <v>7685</v>
      </c>
      <c r="GA34" s="57">
        <v>5029</v>
      </c>
      <c r="GB34" s="57">
        <v>1111</v>
      </c>
      <c r="GC34" s="57">
        <v>142</v>
      </c>
      <c r="GD34" s="57">
        <v>31</v>
      </c>
      <c r="GE34" s="57">
        <v>9</v>
      </c>
      <c r="GF34" s="57">
        <v>1</v>
      </c>
      <c r="GG34" s="58">
        <v>0</v>
      </c>
      <c r="GH34" s="59">
        <v>221728357</v>
      </c>
      <c r="GI34" s="57">
        <v>71073098</v>
      </c>
      <c r="GJ34" s="57">
        <v>53645286</v>
      </c>
      <c r="GK34" s="57">
        <v>53702296</v>
      </c>
      <c r="GL34" s="57">
        <v>34590828</v>
      </c>
      <c r="GM34" s="57">
        <v>7524272</v>
      </c>
      <c r="GN34" s="57">
        <v>941632</v>
      </c>
      <c r="GO34" s="57">
        <v>193482</v>
      </c>
      <c r="GP34" s="57">
        <v>52396</v>
      </c>
      <c r="GQ34" s="57">
        <v>5067</v>
      </c>
      <c r="GR34" s="58">
        <v>0</v>
      </c>
      <c r="GS34" s="56">
        <v>38112</v>
      </c>
      <c r="GT34" s="57">
        <v>16766</v>
      </c>
      <c r="GU34" s="57">
        <v>9253</v>
      </c>
      <c r="GV34" s="57">
        <v>9353</v>
      </c>
      <c r="GW34" s="57">
        <v>2311</v>
      </c>
      <c r="GX34" s="57">
        <v>346</v>
      </c>
      <c r="GY34" s="57">
        <v>51</v>
      </c>
      <c r="GZ34" s="57">
        <v>19</v>
      </c>
      <c r="HA34" s="57">
        <v>4</v>
      </c>
      <c r="HB34" s="57">
        <v>3</v>
      </c>
      <c r="HC34" s="58">
        <v>6</v>
      </c>
      <c r="HD34" s="59">
        <v>326548105</v>
      </c>
      <c r="HE34" s="57">
        <v>147875278</v>
      </c>
      <c r="HF34" s="57">
        <v>78072861</v>
      </c>
      <c r="HG34" s="57">
        <v>78184572</v>
      </c>
      <c r="HH34" s="57">
        <v>19034589</v>
      </c>
      <c r="HI34" s="57">
        <v>2752960</v>
      </c>
      <c r="HJ34" s="57">
        <v>399882</v>
      </c>
      <c r="HK34" s="57">
        <v>150689</v>
      </c>
      <c r="HL34" s="57">
        <v>29057</v>
      </c>
      <c r="HM34" s="57">
        <v>19281</v>
      </c>
      <c r="HN34" s="58">
        <v>28936</v>
      </c>
    </row>
    <row r="35" spans="1:222" s="21" customFormat="1" ht="12.6" customHeight="1" x14ac:dyDescent="0.2">
      <c r="A35" s="26">
        <v>26</v>
      </c>
      <c r="B35" s="27" t="s">
        <v>50</v>
      </c>
      <c r="C35" s="60">
        <f>C33+C34</f>
        <v>719094</v>
      </c>
      <c r="D35" s="61">
        <f t="shared" ref="D35:BO35" si="6">D33+D34</f>
        <v>574078</v>
      </c>
      <c r="E35" s="61">
        <f t="shared" si="6"/>
        <v>96555</v>
      </c>
      <c r="F35" s="61">
        <f t="shared" si="6"/>
        <v>33406</v>
      </c>
      <c r="G35" s="61">
        <f t="shared" si="6"/>
        <v>11684</v>
      </c>
      <c r="H35" s="61">
        <f t="shared" si="6"/>
        <v>2753</v>
      </c>
      <c r="I35" s="61">
        <f t="shared" si="6"/>
        <v>578</v>
      </c>
      <c r="J35" s="61">
        <f t="shared" si="6"/>
        <v>40</v>
      </c>
      <c r="K35" s="61">
        <f t="shared" si="6"/>
        <v>0</v>
      </c>
      <c r="L35" s="61">
        <f t="shared" si="6"/>
        <v>0</v>
      </c>
      <c r="M35" s="62">
        <f t="shared" si="6"/>
        <v>0</v>
      </c>
      <c r="N35" s="63">
        <f t="shared" si="6"/>
        <v>1170203933</v>
      </c>
      <c r="O35" s="60">
        <f t="shared" si="6"/>
        <v>985444287</v>
      </c>
      <c r="P35" s="61">
        <f t="shared" si="6"/>
        <v>128732352</v>
      </c>
      <c r="Q35" s="61">
        <f t="shared" si="6"/>
        <v>39319331</v>
      </c>
      <c r="R35" s="61">
        <f t="shared" si="6"/>
        <v>13298992</v>
      </c>
      <c r="S35" s="61">
        <f t="shared" si="6"/>
        <v>2852836</v>
      </c>
      <c r="T35" s="61">
        <f t="shared" si="6"/>
        <v>523920</v>
      </c>
      <c r="U35" s="61">
        <f t="shared" si="6"/>
        <v>32215</v>
      </c>
      <c r="V35" s="61">
        <f t="shared" si="6"/>
        <v>0</v>
      </c>
      <c r="W35" s="61">
        <f t="shared" si="6"/>
        <v>0</v>
      </c>
      <c r="X35" s="62">
        <f t="shared" si="6"/>
        <v>0</v>
      </c>
      <c r="Y35" s="63">
        <f t="shared" si="6"/>
        <v>637369</v>
      </c>
      <c r="Z35" s="61">
        <f t="shared" si="6"/>
        <v>489320</v>
      </c>
      <c r="AA35" s="61">
        <f t="shared" si="6"/>
        <v>88488</v>
      </c>
      <c r="AB35" s="61">
        <f t="shared" si="6"/>
        <v>39356</v>
      </c>
      <c r="AC35" s="61">
        <f t="shared" si="6"/>
        <v>15578</v>
      </c>
      <c r="AD35" s="61">
        <f t="shared" si="6"/>
        <v>3647</v>
      </c>
      <c r="AE35" s="61">
        <f t="shared" si="6"/>
        <v>762</v>
      </c>
      <c r="AF35" s="61">
        <f t="shared" si="6"/>
        <v>182</v>
      </c>
      <c r="AG35" s="61">
        <f t="shared" si="6"/>
        <v>36</v>
      </c>
      <c r="AH35" s="61">
        <f t="shared" si="6"/>
        <v>0</v>
      </c>
      <c r="AI35" s="62">
        <f t="shared" si="6"/>
        <v>0</v>
      </c>
      <c r="AJ35" s="63">
        <f t="shared" si="6"/>
        <v>1286650138</v>
      </c>
      <c r="AK35" s="60">
        <f t="shared" si="6"/>
        <v>1037387946</v>
      </c>
      <c r="AL35" s="61">
        <f t="shared" si="6"/>
        <v>154738735</v>
      </c>
      <c r="AM35" s="61">
        <f t="shared" si="6"/>
        <v>63621528</v>
      </c>
      <c r="AN35" s="61">
        <f t="shared" si="6"/>
        <v>24324703</v>
      </c>
      <c r="AO35" s="61">
        <f t="shared" si="6"/>
        <v>5361212</v>
      </c>
      <c r="AP35" s="61">
        <f t="shared" si="6"/>
        <v>972941</v>
      </c>
      <c r="AQ35" s="61">
        <f t="shared" si="6"/>
        <v>204614</v>
      </c>
      <c r="AR35" s="61">
        <f t="shared" si="6"/>
        <v>38459</v>
      </c>
      <c r="AS35" s="61">
        <f t="shared" si="6"/>
        <v>0</v>
      </c>
      <c r="AT35" s="62">
        <f t="shared" si="6"/>
        <v>0</v>
      </c>
      <c r="AU35" s="63">
        <f t="shared" si="6"/>
        <v>530366</v>
      </c>
      <c r="AV35" s="61">
        <f t="shared" si="6"/>
        <v>385989</v>
      </c>
      <c r="AW35" s="61">
        <f t="shared" si="6"/>
        <v>79668</v>
      </c>
      <c r="AX35" s="61">
        <f t="shared" si="6"/>
        <v>41732</v>
      </c>
      <c r="AY35" s="61">
        <f t="shared" si="6"/>
        <v>17894</v>
      </c>
      <c r="AZ35" s="61">
        <f t="shared" si="6"/>
        <v>4077</v>
      </c>
      <c r="BA35" s="61">
        <f t="shared" si="6"/>
        <v>741</v>
      </c>
      <c r="BB35" s="61">
        <f t="shared" si="6"/>
        <v>209</v>
      </c>
      <c r="BC35" s="61">
        <f t="shared" si="6"/>
        <v>44</v>
      </c>
      <c r="BD35" s="61">
        <f t="shared" si="6"/>
        <v>12</v>
      </c>
      <c r="BE35" s="62">
        <f t="shared" si="6"/>
        <v>0</v>
      </c>
      <c r="BF35" s="63">
        <f t="shared" si="6"/>
        <v>1275695836</v>
      </c>
      <c r="BG35" s="60">
        <f t="shared" si="6"/>
        <v>973607556</v>
      </c>
      <c r="BH35" s="61">
        <f t="shared" si="6"/>
        <v>172243473</v>
      </c>
      <c r="BI35" s="61">
        <f t="shared" si="6"/>
        <v>85302105</v>
      </c>
      <c r="BJ35" s="61">
        <f t="shared" si="6"/>
        <v>35329079</v>
      </c>
      <c r="BK35" s="61">
        <f t="shared" si="6"/>
        <v>7593252</v>
      </c>
      <c r="BL35" s="61">
        <f t="shared" si="6"/>
        <v>1256660</v>
      </c>
      <c r="BM35" s="61">
        <f t="shared" si="6"/>
        <v>295914</v>
      </c>
      <c r="BN35" s="61">
        <f t="shared" si="6"/>
        <v>55626</v>
      </c>
      <c r="BO35" s="61">
        <f t="shared" si="6"/>
        <v>12171</v>
      </c>
      <c r="BP35" s="62">
        <f t="shared" ref="BP35:CL35" si="7">BP33+BP34</f>
        <v>0</v>
      </c>
      <c r="BQ35" s="63">
        <f t="shared" si="7"/>
        <v>776763</v>
      </c>
      <c r="BR35" s="61">
        <f t="shared" si="7"/>
        <v>517233</v>
      </c>
      <c r="BS35" s="61">
        <f t="shared" si="7"/>
        <v>127983</v>
      </c>
      <c r="BT35" s="61">
        <f t="shared" si="7"/>
        <v>82014</v>
      </c>
      <c r="BU35" s="61">
        <f t="shared" si="7"/>
        <v>38514</v>
      </c>
      <c r="BV35" s="61">
        <f t="shared" si="7"/>
        <v>8850</v>
      </c>
      <c r="BW35" s="61">
        <f t="shared" si="7"/>
        <v>1654</v>
      </c>
      <c r="BX35" s="61">
        <f t="shared" si="7"/>
        <v>358</v>
      </c>
      <c r="BY35" s="61">
        <f t="shared" si="7"/>
        <v>108</v>
      </c>
      <c r="BZ35" s="61">
        <f t="shared" si="7"/>
        <v>32</v>
      </c>
      <c r="CA35" s="62">
        <f t="shared" si="7"/>
        <v>17</v>
      </c>
      <c r="CB35" s="63">
        <f t="shared" si="7"/>
        <v>2301171763</v>
      </c>
      <c r="CC35" s="60">
        <f t="shared" si="7"/>
        <v>1602957108</v>
      </c>
      <c r="CD35" s="61">
        <f t="shared" si="7"/>
        <v>353891926</v>
      </c>
      <c r="CE35" s="61">
        <f t="shared" si="7"/>
        <v>218579706</v>
      </c>
      <c r="CF35" s="61">
        <f t="shared" si="7"/>
        <v>99265627</v>
      </c>
      <c r="CG35" s="61">
        <f t="shared" si="7"/>
        <v>21831351</v>
      </c>
      <c r="CH35" s="61">
        <f t="shared" si="7"/>
        <v>3696045</v>
      </c>
      <c r="CI35" s="61">
        <f t="shared" si="7"/>
        <v>707952</v>
      </c>
      <c r="CJ35" s="61">
        <f t="shared" si="7"/>
        <v>170986</v>
      </c>
      <c r="CK35" s="61">
        <f t="shared" si="7"/>
        <v>48989</v>
      </c>
      <c r="CL35" s="62">
        <f t="shared" si="7"/>
        <v>22073</v>
      </c>
      <c r="CM35" s="60">
        <f t="shared" ref="CM35:DR35" si="8">CM33+CM34</f>
        <v>497318</v>
      </c>
      <c r="CN35" s="61">
        <f t="shared" si="8"/>
        <v>290556</v>
      </c>
      <c r="CO35" s="61">
        <f t="shared" si="8"/>
        <v>91550</v>
      </c>
      <c r="CP35" s="61">
        <f t="shared" si="8"/>
        <v>69520</v>
      </c>
      <c r="CQ35" s="61">
        <f t="shared" si="8"/>
        <v>35470</v>
      </c>
      <c r="CR35" s="61">
        <f t="shared" si="8"/>
        <v>8225</v>
      </c>
      <c r="CS35" s="61">
        <f t="shared" si="8"/>
        <v>1473</v>
      </c>
      <c r="CT35" s="61">
        <f t="shared" si="8"/>
        <v>353</v>
      </c>
      <c r="CU35" s="61">
        <f t="shared" si="8"/>
        <v>125</v>
      </c>
      <c r="CV35" s="61">
        <f t="shared" si="8"/>
        <v>20</v>
      </c>
      <c r="CW35" s="62">
        <f t="shared" si="8"/>
        <v>26</v>
      </c>
      <c r="CX35" s="63">
        <f t="shared" si="8"/>
        <v>1873472991</v>
      </c>
      <c r="CY35" s="60">
        <f t="shared" si="8"/>
        <v>1145717702</v>
      </c>
      <c r="CZ35" s="61">
        <f t="shared" si="8"/>
        <v>330632449</v>
      </c>
      <c r="DA35" s="61">
        <f t="shared" si="8"/>
        <v>243641699</v>
      </c>
      <c r="DB35" s="61">
        <f t="shared" si="8"/>
        <v>120520925</v>
      </c>
      <c r="DC35" s="61">
        <f t="shared" si="8"/>
        <v>27079852</v>
      </c>
      <c r="DD35" s="61">
        <f t="shared" si="8"/>
        <v>4520689</v>
      </c>
      <c r="DE35" s="61">
        <f t="shared" si="8"/>
        <v>974018</v>
      </c>
      <c r="DF35" s="61">
        <f t="shared" si="8"/>
        <v>303170</v>
      </c>
      <c r="DG35" s="61">
        <f t="shared" si="8"/>
        <v>44903</v>
      </c>
      <c r="DH35" s="62">
        <f t="shared" si="8"/>
        <v>37584</v>
      </c>
      <c r="DI35" s="63">
        <f t="shared" si="8"/>
        <v>357054</v>
      </c>
      <c r="DJ35" s="61">
        <f t="shared" si="8"/>
        <v>183101</v>
      </c>
      <c r="DK35" s="61">
        <f t="shared" si="8"/>
        <v>70460</v>
      </c>
      <c r="DL35" s="61">
        <f t="shared" si="8"/>
        <v>60748</v>
      </c>
      <c r="DM35" s="61">
        <f t="shared" si="8"/>
        <v>33217</v>
      </c>
      <c r="DN35" s="61">
        <f t="shared" si="8"/>
        <v>7750</v>
      </c>
      <c r="DO35" s="61">
        <f t="shared" si="8"/>
        <v>1283</v>
      </c>
      <c r="DP35" s="61">
        <f t="shared" si="8"/>
        <v>323</v>
      </c>
      <c r="DQ35" s="61">
        <f t="shared" si="8"/>
        <v>114</v>
      </c>
      <c r="DR35" s="61">
        <f t="shared" si="8"/>
        <v>32</v>
      </c>
      <c r="DS35" s="62">
        <f t="shared" ref="DS35:EX35" si="9">DS33+DS34</f>
        <v>26</v>
      </c>
      <c r="DT35" s="63">
        <f t="shared" si="9"/>
        <v>1632203421</v>
      </c>
      <c r="DU35" s="60">
        <f t="shared" si="9"/>
        <v>877174685</v>
      </c>
      <c r="DV35" s="61">
        <f t="shared" si="9"/>
        <v>313434990</v>
      </c>
      <c r="DW35" s="61">
        <f t="shared" si="9"/>
        <v>263059477</v>
      </c>
      <c r="DX35" s="61">
        <f t="shared" si="9"/>
        <v>140090551</v>
      </c>
      <c r="DY35" s="61">
        <f t="shared" si="9"/>
        <v>31795180</v>
      </c>
      <c r="DZ35" s="61">
        <f t="shared" si="9"/>
        <v>4975084</v>
      </c>
      <c r="EA35" s="61">
        <f t="shared" si="9"/>
        <v>1155211</v>
      </c>
      <c r="EB35" s="61">
        <f t="shared" si="9"/>
        <v>374942</v>
      </c>
      <c r="EC35" s="61">
        <f t="shared" si="9"/>
        <v>92258</v>
      </c>
      <c r="ED35" s="62">
        <f t="shared" si="9"/>
        <v>51043</v>
      </c>
      <c r="EE35" s="63">
        <f t="shared" si="9"/>
        <v>249340</v>
      </c>
      <c r="EF35" s="61">
        <f t="shared" si="9"/>
        <v>114741</v>
      </c>
      <c r="EG35" s="61">
        <f t="shared" si="9"/>
        <v>52209</v>
      </c>
      <c r="EH35" s="61">
        <f t="shared" si="9"/>
        <v>47679</v>
      </c>
      <c r="EI35" s="61">
        <f t="shared" si="9"/>
        <v>26933</v>
      </c>
      <c r="EJ35" s="61">
        <f t="shared" si="9"/>
        <v>6298</v>
      </c>
      <c r="EK35" s="61">
        <f t="shared" si="9"/>
        <v>1068</v>
      </c>
      <c r="EL35" s="61">
        <f t="shared" si="9"/>
        <v>284</v>
      </c>
      <c r="EM35" s="61">
        <f t="shared" si="9"/>
        <v>79</v>
      </c>
      <c r="EN35" s="61">
        <f t="shared" si="9"/>
        <v>25</v>
      </c>
      <c r="EO35" s="62">
        <f t="shared" si="9"/>
        <v>24</v>
      </c>
      <c r="EP35" s="63">
        <f t="shared" si="9"/>
        <v>1350633281</v>
      </c>
      <c r="EQ35" s="60">
        <f t="shared" si="9"/>
        <v>653590208</v>
      </c>
      <c r="ER35" s="61">
        <f t="shared" si="9"/>
        <v>277633432</v>
      </c>
      <c r="ES35" s="61">
        <f t="shared" si="9"/>
        <v>246396292</v>
      </c>
      <c r="ET35" s="61">
        <f t="shared" si="9"/>
        <v>135423502</v>
      </c>
      <c r="EU35" s="61">
        <f t="shared" si="9"/>
        <v>30857280</v>
      </c>
      <c r="EV35" s="61">
        <f t="shared" si="9"/>
        <v>4994715</v>
      </c>
      <c r="EW35" s="61">
        <f t="shared" si="9"/>
        <v>1248424</v>
      </c>
      <c r="EX35" s="61">
        <f t="shared" si="9"/>
        <v>323375</v>
      </c>
      <c r="EY35" s="61">
        <f t="shared" ref="EY35:GD35" si="10">EY33+EY34</f>
        <v>90325</v>
      </c>
      <c r="EZ35" s="62">
        <f t="shared" si="10"/>
        <v>75728</v>
      </c>
      <c r="FA35" s="63">
        <f t="shared" si="10"/>
        <v>173022</v>
      </c>
      <c r="FB35" s="61">
        <f t="shared" si="10"/>
        <v>76746</v>
      </c>
      <c r="FC35" s="61">
        <f t="shared" si="10"/>
        <v>37437</v>
      </c>
      <c r="FD35" s="61">
        <f t="shared" si="10"/>
        <v>34059</v>
      </c>
      <c r="FE35" s="61">
        <f t="shared" si="10"/>
        <v>19405</v>
      </c>
      <c r="FF35" s="61">
        <f t="shared" si="10"/>
        <v>4357</v>
      </c>
      <c r="FG35" s="61">
        <f t="shared" si="10"/>
        <v>719</v>
      </c>
      <c r="FH35" s="61">
        <f t="shared" si="10"/>
        <v>179</v>
      </c>
      <c r="FI35" s="61">
        <f t="shared" si="10"/>
        <v>82</v>
      </c>
      <c r="FJ35" s="61">
        <f t="shared" si="10"/>
        <v>18</v>
      </c>
      <c r="FK35" s="62">
        <f t="shared" si="10"/>
        <v>20</v>
      </c>
      <c r="FL35" s="63">
        <f t="shared" si="10"/>
        <v>1091651279</v>
      </c>
      <c r="FM35" s="60">
        <f t="shared" si="10"/>
        <v>507653916</v>
      </c>
      <c r="FN35" s="61">
        <f t="shared" si="10"/>
        <v>232873848</v>
      </c>
      <c r="FO35" s="61">
        <f t="shared" si="10"/>
        <v>206098593</v>
      </c>
      <c r="FP35" s="61">
        <f t="shared" si="10"/>
        <v>114500905</v>
      </c>
      <c r="FQ35" s="61">
        <f t="shared" si="10"/>
        <v>25065520</v>
      </c>
      <c r="FR35" s="61">
        <f t="shared" si="10"/>
        <v>3978971</v>
      </c>
      <c r="FS35" s="61">
        <f t="shared" si="10"/>
        <v>917269</v>
      </c>
      <c r="FT35" s="61">
        <f t="shared" si="10"/>
        <v>406779</v>
      </c>
      <c r="FU35" s="61">
        <f t="shared" si="10"/>
        <v>81678</v>
      </c>
      <c r="FV35" s="62">
        <f t="shared" si="10"/>
        <v>73800</v>
      </c>
      <c r="FW35" s="63">
        <f t="shared" si="10"/>
        <v>127452</v>
      </c>
      <c r="FX35" s="61">
        <f t="shared" si="10"/>
        <v>53922</v>
      </c>
      <c r="FY35" s="61">
        <f t="shared" si="10"/>
        <v>28172</v>
      </c>
      <c r="FZ35" s="61">
        <f t="shared" si="10"/>
        <v>26469</v>
      </c>
      <c r="GA35" s="61">
        <f t="shared" si="10"/>
        <v>14862</v>
      </c>
      <c r="GB35" s="61">
        <f t="shared" si="10"/>
        <v>3271</v>
      </c>
      <c r="GC35" s="61">
        <f t="shared" si="10"/>
        <v>490</v>
      </c>
      <c r="GD35" s="61">
        <f t="shared" si="10"/>
        <v>144</v>
      </c>
      <c r="GE35" s="61">
        <f t="shared" ref="GE35:HJ35" si="11">GE33+GE34</f>
        <v>74</v>
      </c>
      <c r="GF35" s="61">
        <f t="shared" si="11"/>
        <v>22</v>
      </c>
      <c r="GG35" s="62">
        <f t="shared" si="11"/>
        <v>26</v>
      </c>
      <c r="GH35" s="63">
        <f t="shared" si="11"/>
        <v>927845404</v>
      </c>
      <c r="GI35" s="60">
        <f t="shared" si="11"/>
        <v>407013345</v>
      </c>
      <c r="GJ35" s="61">
        <f t="shared" si="11"/>
        <v>203455792</v>
      </c>
      <c r="GK35" s="61">
        <f t="shared" si="11"/>
        <v>187106645</v>
      </c>
      <c r="GL35" s="61">
        <f t="shared" si="11"/>
        <v>103278467</v>
      </c>
      <c r="GM35" s="61">
        <f t="shared" si="11"/>
        <v>22254268</v>
      </c>
      <c r="GN35" s="61">
        <f t="shared" si="11"/>
        <v>3191671</v>
      </c>
      <c r="GO35" s="61">
        <f t="shared" si="11"/>
        <v>870956</v>
      </c>
      <c r="GP35" s="61">
        <f t="shared" si="11"/>
        <v>429530</v>
      </c>
      <c r="GQ35" s="61">
        <f t="shared" si="11"/>
        <v>121087</v>
      </c>
      <c r="GR35" s="62">
        <f t="shared" si="11"/>
        <v>123643</v>
      </c>
      <c r="GS35" s="60">
        <f t="shared" si="11"/>
        <v>171283</v>
      </c>
      <c r="GT35" s="61">
        <f t="shared" si="11"/>
        <v>88332</v>
      </c>
      <c r="GU35" s="61">
        <f t="shared" si="11"/>
        <v>37875</v>
      </c>
      <c r="GV35" s="61">
        <f t="shared" si="11"/>
        <v>35559</v>
      </c>
      <c r="GW35" s="61">
        <f t="shared" si="11"/>
        <v>7750</v>
      </c>
      <c r="GX35" s="61">
        <f t="shared" si="11"/>
        <v>1239</v>
      </c>
      <c r="GY35" s="61">
        <f t="shared" si="11"/>
        <v>298</v>
      </c>
      <c r="GZ35" s="61">
        <f t="shared" si="11"/>
        <v>130</v>
      </c>
      <c r="HA35" s="61">
        <f t="shared" si="11"/>
        <v>44</v>
      </c>
      <c r="HB35" s="61">
        <f t="shared" si="11"/>
        <v>20</v>
      </c>
      <c r="HC35" s="62">
        <f t="shared" si="11"/>
        <v>36</v>
      </c>
      <c r="HD35" s="63">
        <f t="shared" si="11"/>
        <v>1484827874</v>
      </c>
      <c r="HE35" s="60">
        <f t="shared" si="11"/>
        <v>782790140</v>
      </c>
      <c r="HF35" s="61">
        <f t="shared" si="11"/>
        <v>322965497</v>
      </c>
      <c r="HG35" s="61">
        <f t="shared" si="11"/>
        <v>300871474</v>
      </c>
      <c r="HH35" s="61">
        <f t="shared" si="11"/>
        <v>64383677</v>
      </c>
      <c r="HI35" s="61">
        <f t="shared" si="11"/>
        <v>9925837</v>
      </c>
      <c r="HJ35" s="61">
        <f t="shared" si="11"/>
        <v>2291155</v>
      </c>
      <c r="HK35" s="61">
        <f>HK33+HK34</f>
        <v>964986</v>
      </c>
      <c r="HL35" s="61">
        <f>HL33+HL34</f>
        <v>313797</v>
      </c>
      <c r="HM35" s="61">
        <f>HM33+HM34</f>
        <v>135430</v>
      </c>
      <c r="HN35" s="62">
        <f>HN33+HN34</f>
        <v>185881</v>
      </c>
    </row>
  </sheetData>
  <dataConsolidate/>
  <mergeCells count="83">
    <mergeCell ref="GS1:HC1"/>
    <mergeCell ref="HD1:HN1"/>
    <mergeCell ref="GT6:HC6"/>
    <mergeCell ref="HE6:HN6"/>
    <mergeCell ref="GS5:HC5"/>
    <mergeCell ref="HD5:HN5"/>
    <mergeCell ref="GS4:HC4"/>
    <mergeCell ref="HD4:HN4"/>
    <mergeCell ref="EP5:EZ5"/>
    <mergeCell ref="FA5:FK5"/>
    <mergeCell ref="FL5:FV5"/>
    <mergeCell ref="DI1:DS1"/>
    <mergeCell ref="DT1:ED1"/>
    <mergeCell ref="EE1:EO1"/>
    <mergeCell ref="EP1:EZ1"/>
    <mergeCell ref="FA1:FK1"/>
    <mergeCell ref="FL1:FV1"/>
    <mergeCell ref="DI4:DS4"/>
    <mergeCell ref="DT4:ED4"/>
    <mergeCell ref="EE4:EO4"/>
    <mergeCell ref="EP4:EZ4"/>
    <mergeCell ref="GH5:GR5"/>
    <mergeCell ref="FA4:FK4"/>
    <mergeCell ref="FL4:FV4"/>
    <mergeCell ref="CN6:CW6"/>
    <mergeCell ref="CY6:DH6"/>
    <mergeCell ref="DJ6:DS6"/>
    <mergeCell ref="DU6:ED6"/>
    <mergeCell ref="EF6:EO6"/>
    <mergeCell ref="GH4:GR4"/>
    <mergeCell ref="FW4:GG4"/>
    <mergeCell ref="CM5:CW5"/>
    <mergeCell ref="CX5:DH5"/>
    <mergeCell ref="DI5:DS5"/>
    <mergeCell ref="DT5:ED5"/>
    <mergeCell ref="FW5:GG5"/>
    <mergeCell ref="EE5:EO5"/>
    <mergeCell ref="EQ6:EZ6"/>
    <mergeCell ref="FB6:FK6"/>
    <mergeCell ref="FM6:FV6"/>
    <mergeCell ref="FX6:GG6"/>
    <mergeCell ref="GI6:GR6"/>
    <mergeCell ref="CB1:CL1"/>
    <mergeCell ref="AU4:BE4"/>
    <mergeCell ref="BF4:BP4"/>
    <mergeCell ref="BQ4:CA4"/>
    <mergeCell ref="GH1:GR1"/>
    <mergeCell ref="FW1:GG1"/>
    <mergeCell ref="CM4:CW4"/>
    <mergeCell ref="CX4:DH4"/>
    <mergeCell ref="CM1:CW1"/>
    <mergeCell ref="CX1:DH1"/>
    <mergeCell ref="BF5:BP5"/>
    <mergeCell ref="BQ5:CA5"/>
    <mergeCell ref="AU1:BE1"/>
    <mergeCell ref="BF1:BP1"/>
    <mergeCell ref="BQ1:CA1"/>
    <mergeCell ref="CC6:CL6"/>
    <mergeCell ref="A4:B4"/>
    <mergeCell ref="C4:M4"/>
    <mergeCell ref="N4:X4"/>
    <mergeCell ref="CB4:CL4"/>
    <mergeCell ref="AV6:BE6"/>
    <mergeCell ref="CB5:CL5"/>
    <mergeCell ref="BG6:BP6"/>
    <mergeCell ref="BR6:CA6"/>
    <mergeCell ref="Z6:AI6"/>
    <mergeCell ref="AK6:AT6"/>
    <mergeCell ref="Y4:AI4"/>
    <mergeCell ref="AJ4:AT4"/>
    <mergeCell ref="Y5:AI5"/>
    <mergeCell ref="AJ5:AT5"/>
    <mergeCell ref="AU5:BE5"/>
    <mergeCell ref="AJ1:AT1"/>
    <mergeCell ref="O6:X6"/>
    <mergeCell ref="A5:B5"/>
    <mergeCell ref="N5:X5"/>
    <mergeCell ref="C5:M5"/>
    <mergeCell ref="A6:B9"/>
    <mergeCell ref="D6:M6"/>
    <mergeCell ref="C1:M1"/>
    <mergeCell ref="N1:X1"/>
    <mergeCell ref="Y1:AI1"/>
  </mergeCells>
  <phoneticPr fontId="2"/>
  <dataValidations count="5">
    <dataValidation type="whole" allowBlank="1" showInputMessage="1" showErrorMessage="1" errorTitle="入力エラー" error="数値以外の入力または、5桁以上の入力は行えません。" sqref="BE34 CA34 M34 CA10:CA32 BE10:BE32 AI10:AI32 M10:M32 AI34 EO34 FK34 GG34 CW34 GG10:GG32 FK10:FK32 EO10:EO32 DS10:DS32 CW10:CW32 DS34 HC34 HC10:HC32">
      <formula1>-999</formula1>
      <formula2>9999</formula2>
    </dataValidation>
    <dataValidation type="whole" allowBlank="1" showInputMessage="1" showErrorMessage="1" errorTitle="入力エラー" error="数値以外の入力または、6桁以上の入力は行えません。" sqref="BD34 BZ34 L34 BZ10:BZ32 BD10:BD32 AH10:AH32 L10:L32 AH34 EN34 FJ34 GF34 CV34 GF10:GF32 FJ10:FJ32 EN10:EN32 DR10:DR32 CV10:CV32 DR34 HB34 HB10:HB32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BB34:BC34 BX34:BY34 J34:K34 BX10:BY32 BB10:BC32 AF10:AG32 J10:K32 AF34:AG34 EL34:EM34 FH34:FI34 GD34:GE34 CT34:CU34 GD10:GE32 FH10:FI32 EL10:EM32 DP10:DQ32 CT10:CU32 DP34:DQ34 GZ34:HA34 GZ10:HA32">
      <formula1>-99999</formula1>
      <formula2>999999</formula2>
    </dataValidation>
    <dataValidation type="whole" allowBlank="1" showInputMessage="1" showErrorMessage="1" errorTitle="入力エラー" error="数値以外の入力または、8桁以上の入力は行えません。" sqref="BA34 BW34 I34 BW10:BW32 BA10:BA32 AE10:AE32 I10:I32 AE34 EK34 FG34 GC34 CS34 GC10:GC32 FG10:FG32 EK10:EK32 DO10:DO32 CS10:CS32 DO34 GY34 GY10:GY32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V34:AZ34 BR34:BV34 D34:H34 BR10:BV32 AV10:AZ32 Z10:AD32 D10:H32 Z34:AD34 EF34:EJ34 FB34:FF34 FX34:GB34 CN34:CR34 FX10:GB32 FB10:FF32 EF10:EJ32 DJ10:DN32 CN10:CR32 DJ34:DN34 GT34:GX34 GT10:GX32">
      <formula1>-9999999</formula1>
      <formula2>99999999</formula2>
    </dataValidation>
  </dataValidations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/>
  <colBreaks count="4" manualBreakCount="4">
    <brk id="13" max="1048575" man="1"/>
    <brk id="35" max="34" man="1"/>
    <brk id="57" max="34" man="1"/>
    <brk id="79" max="34" man="1"/>
  </colBreaks>
  <ignoredErrors>
    <ignoredError sqref="C3:HN3" numberStoredAsText="1"/>
    <ignoredError sqref="D33:HN33 D35:HN35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BP35"/>
  <sheetViews>
    <sheetView showGridLines="0" tabSelected="1" topLeftCell="AR1" zoomScale="80" zoomScaleNormal="80" zoomScaleSheetLayoutView="100" workbookViewId="0">
      <selection activeCell="AW23" sqref="AW23"/>
    </sheetView>
  </sheetViews>
  <sheetFormatPr defaultColWidth="1" defaultRowHeight="13.2" x14ac:dyDescent="0.2"/>
  <cols>
    <col min="1" max="1" width="3" style="8" customWidth="1"/>
    <col min="2" max="2" width="12.88671875" style="8" customWidth="1"/>
    <col min="3" max="3" width="16" style="8" customWidth="1"/>
    <col min="4" max="13" width="10.6640625" style="8" customWidth="1"/>
    <col min="14" max="14" width="16" style="8" customWidth="1"/>
    <col min="15" max="24" width="10.6640625" style="8" customWidth="1"/>
    <col min="25" max="25" width="16" style="8" customWidth="1"/>
    <col min="26" max="35" width="10.6640625" style="8" customWidth="1"/>
    <col min="36" max="36" width="16" style="8" customWidth="1"/>
    <col min="37" max="46" width="10.6640625" style="8" customWidth="1"/>
    <col min="47" max="47" width="16" style="8" customWidth="1"/>
    <col min="48" max="57" width="10.6640625" style="8" customWidth="1"/>
    <col min="58" max="58" width="16" style="8" customWidth="1"/>
    <col min="59" max="68" width="10.6640625" style="8" customWidth="1"/>
    <col min="69" max="16384" width="1" style="8"/>
  </cols>
  <sheetData>
    <row r="1" spans="1:68" s="44" customFormat="1" ht="31.5" customHeight="1" x14ac:dyDescent="0.2">
      <c r="C1" s="121" t="s">
        <v>187</v>
      </c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 t="s">
        <v>188</v>
      </c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 t="str">
        <f>C1</f>
        <v>第31表　総所得金額等の段階別家族数別令和５年度納税義務者数に関する調
(1)納税義務者数</v>
      </c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 t="str">
        <f>N1</f>
        <v>第31表　総所得金額等の段階別家族数別令和５年度納税義務者数に関する調（つづき）
(2)課税標準額</v>
      </c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 t="str">
        <f>Y1</f>
        <v>第31表　総所得金額等の段階別家族数別令和５年度納税義務者数に関する調
(1)納税義務者数</v>
      </c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 t="str">
        <f>AJ1</f>
        <v>第31表　総所得金額等の段階別家族数別令和５年度納税義務者数に関する調（つづき）
(2)課税標準額</v>
      </c>
      <c r="BG1" s="121"/>
      <c r="BH1" s="121"/>
      <c r="BI1" s="121"/>
      <c r="BJ1" s="121"/>
      <c r="BK1" s="121"/>
      <c r="BL1" s="121"/>
      <c r="BM1" s="121"/>
      <c r="BN1" s="121"/>
      <c r="BO1" s="121"/>
      <c r="BP1" s="121"/>
    </row>
    <row r="2" spans="1:68" s="44" customFormat="1" ht="15" customHeight="1" x14ac:dyDescent="0.2">
      <c r="A2" s="45"/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</row>
    <row r="3" spans="1:68" ht="15" customHeight="1" x14ac:dyDescent="0.2">
      <c r="A3" s="7"/>
      <c r="B3" s="7"/>
      <c r="C3" s="1" t="s">
        <v>88</v>
      </c>
      <c r="D3" s="1" t="s">
        <v>89</v>
      </c>
      <c r="E3" s="1" t="s">
        <v>90</v>
      </c>
      <c r="F3" s="1" t="s">
        <v>91</v>
      </c>
      <c r="G3" s="1" t="s">
        <v>92</v>
      </c>
      <c r="H3" s="1" t="s">
        <v>93</v>
      </c>
      <c r="I3" s="1" t="s">
        <v>94</v>
      </c>
      <c r="J3" s="1" t="s">
        <v>95</v>
      </c>
      <c r="K3" s="1" t="s">
        <v>96</v>
      </c>
      <c r="L3" s="1" t="s">
        <v>97</v>
      </c>
      <c r="M3" s="1" t="s">
        <v>98</v>
      </c>
      <c r="N3" s="1" t="s">
        <v>79</v>
      </c>
      <c r="O3" s="1" t="s">
        <v>64</v>
      </c>
      <c r="P3" s="1" t="s">
        <v>65</v>
      </c>
      <c r="Q3" s="1" t="s">
        <v>66</v>
      </c>
      <c r="R3" s="1" t="s">
        <v>67</v>
      </c>
      <c r="S3" s="1" t="s">
        <v>68</v>
      </c>
      <c r="T3" s="1" t="s">
        <v>69</v>
      </c>
      <c r="U3" s="1" t="s">
        <v>70</v>
      </c>
      <c r="V3" s="1" t="s">
        <v>71</v>
      </c>
      <c r="W3" s="1" t="s">
        <v>72</v>
      </c>
      <c r="X3" s="1" t="s">
        <v>73</v>
      </c>
      <c r="Y3" s="1" t="s">
        <v>88</v>
      </c>
      <c r="Z3" s="1" t="s">
        <v>89</v>
      </c>
      <c r="AA3" s="1" t="s">
        <v>90</v>
      </c>
      <c r="AB3" s="1" t="s">
        <v>91</v>
      </c>
      <c r="AC3" s="1" t="s">
        <v>92</v>
      </c>
      <c r="AD3" s="1" t="s">
        <v>93</v>
      </c>
      <c r="AE3" s="1" t="s">
        <v>94</v>
      </c>
      <c r="AF3" s="1" t="s">
        <v>95</v>
      </c>
      <c r="AG3" s="1" t="s">
        <v>96</v>
      </c>
      <c r="AH3" s="1" t="s">
        <v>97</v>
      </c>
      <c r="AI3" s="1" t="s">
        <v>98</v>
      </c>
      <c r="AJ3" s="1" t="s">
        <v>79</v>
      </c>
      <c r="AK3" s="1" t="s">
        <v>64</v>
      </c>
      <c r="AL3" s="1" t="s">
        <v>65</v>
      </c>
      <c r="AM3" s="1" t="s">
        <v>66</v>
      </c>
      <c r="AN3" s="1" t="s">
        <v>67</v>
      </c>
      <c r="AO3" s="1" t="s">
        <v>68</v>
      </c>
      <c r="AP3" s="1" t="s">
        <v>69</v>
      </c>
      <c r="AQ3" s="1" t="s">
        <v>70</v>
      </c>
      <c r="AR3" s="1" t="s">
        <v>71</v>
      </c>
      <c r="AS3" s="1" t="s">
        <v>72</v>
      </c>
      <c r="AT3" s="1" t="s">
        <v>73</v>
      </c>
      <c r="AU3" s="1" t="s">
        <v>88</v>
      </c>
      <c r="AV3" s="1" t="s">
        <v>89</v>
      </c>
      <c r="AW3" s="1" t="s">
        <v>90</v>
      </c>
      <c r="AX3" s="1" t="s">
        <v>91</v>
      </c>
      <c r="AY3" s="1" t="s">
        <v>92</v>
      </c>
      <c r="AZ3" s="1" t="s">
        <v>93</v>
      </c>
      <c r="BA3" s="1" t="s">
        <v>94</v>
      </c>
      <c r="BB3" s="1" t="s">
        <v>95</v>
      </c>
      <c r="BC3" s="1" t="s">
        <v>96</v>
      </c>
      <c r="BD3" s="1" t="s">
        <v>97</v>
      </c>
      <c r="BE3" s="1" t="s">
        <v>98</v>
      </c>
      <c r="BF3" s="1" t="s">
        <v>79</v>
      </c>
      <c r="BG3" s="1" t="s">
        <v>64</v>
      </c>
      <c r="BH3" s="1" t="s">
        <v>65</v>
      </c>
      <c r="BI3" s="1" t="s">
        <v>66</v>
      </c>
      <c r="BJ3" s="1" t="s">
        <v>67</v>
      </c>
      <c r="BK3" s="1" t="s">
        <v>68</v>
      </c>
      <c r="BL3" s="1" t="s">
        <v>69</v>
      </c>
      <c r="BM3" s="1" t="s">
        <v>70</v>
      </c>
      <c r="BN3" s="1" t="s">
        <v>71</v>
      </c>
      <c r="BO3" s="1" t="s">
        <v>72</v>
      </c>
      <c r="BP3" s="1" t="s">
        <v>73</v>
      </c>
    </row>
    <row r="4" spans="1:68" s="9" customFormat="1" ht="15" customHeight="1" x14ac:dyDescent="0.2">
      <c r="A4" s="113" t="s">
        <v>99</v>
      </c>
      <c r="B4" s="114"/>
      <c r="C4" s="111">
        <v>300</v>
      </c>
      <c r="D4" s="111"/>
      <c r="E4" s="111"/>
      <c r="F4" s="111"/>
      <c r="G4" s="111"/>
      <c r="H4" s="111"/>
      <c r="I4" s="111"/>
      <c r="J4" s="111"/>
      <c r="K4" s="111"/>
      <c r="L4" s="111"/>
      <c r="M4" s="112"/>
      <c r="N4" s="111">
        <v>301</v>
      </c>
      <c r="O4" s="111"/>
      <c r="P4" s="111"/>
      <c r="Q4" s="111"/>
      <c r="R4" s="111"/>
      <c r="S4" s="111"/>
      <c r="T4" s="111"/>
      <c r="U4" s="111"/>
      <c r="V4" s="111"/>
      <c r="W4" s="111"/>
      <c r="X4" s="112"/>
      <c r="Y4" s="111">
        <v>310</v>
      </c>
      <c r="Z4" s="111"/>
      <c r="AA4" s="111"/>
      <c r="AB4" s="111"/>
      <c r="AC4" s="111"/>
      <c r="AD4" s="111"/>
      <c r="AE4" s="111"/>
      <c r="AF4" s="111"/>
      <c r="AG4" s="111"/>
      <c r="AH4" s="111"/>
      <c r="AI4" s="112"/>
      <c r="AJ4" s="111">
        <v>311</v>
      </c>
      <c r="AK4" s="111"/>
      <c r="AL4" s="111"/>
      <c r="AM4" s="111"/>
      <c r="AN4" s="111"/>
      <c r="AO4" s="111"/>
      <c r="AP4" s="111"/>
      <c r="AQ4" s="111"/>
      <c r="AR4" s="111"/>
      <c r="AS4" s="111"/>
      <c r="AT4" s="112"/>
      <c r="AU4" s="111">
        <v>320</v>
      </c>
      <c r="AV4" s="111"/>
      <c r="AW4" s="111"/>
      <c r="AX4" s="111"/>
      <c r="AY4" s="111"/>
      <c r="AZ4" s="111"/>
      <c r="BA4" s="111"/>
      <c r="BB4" s="111"/>
      <c r="BC4" s="111"/>
      <c r="BD4" s="111"/>
      <c r="BE4" s="112"/>
      <c r="BF4" s="111">
        <v>321</v>
      </c>
      <c r="BG4" s="111"/>
      <c r="BH4" s="111"/>
      <c r="BI4" s="111"/>
      <c r="BJ4" s="111"/>
      <c r="BK4" s="111"/>
      <c r="BL4" s="111"/>
      <c r="BM4" s="111"/>
      <c r="BN4" s="111"/>
      <c r="BO4" s="111"/>
      <c r="BP4" s="112"/>
    </row>
    <row r="5" spans="1:68" s="9" customFormat="1" ht="15" customHeight="1" x14ac:dyDescent="0.2">
      <c r="A5" s="119" t="s">
        <v>100</v>
      </c>
      <c r="B5" s="120"/>
      <c r="C5" s="115" t="s">
        <v>175</v>
      </c>
      <c r="D5" s="115"/>
      <c r="E5" s="115"/>
      <c r="F5" s="115"/>
      <c r="G5" s="115"/>
      <c r="H5" s="115"/>
      <c r="I5" s="115"/>
      <c r="J5" s="115"/>
      <c r="K5" s="115"/>
      <c r="L5" s="115"/>
      <c r="M5" s="116"/>
      <c r="N5" s="115" t="s">
        <v>175</v>
      </c>
      <c r="O5" s="115"/>
      <c r="P5" s="115"/>
      <c r="Q5" s="115"/>
      <c r="R5" s="115"/>
      <c r="S5" s="115"/>
      <c r="T5" s="115"/>
      <c r="U5" s="115"/>
      <c r="V5" s="115"/>
      <c r="W5" s="115"/>
      <c r="X5" s="116"/>
      <c r="Y5" s="115" t="s">
        <v>176</v>
      </c>
      <c r="Z5" s="115"/>
      <c r="AA5" s="115"/>
      <c r="AB5" s="115"/>
      <c r="AC5" s="115"/>
      <c r="AD5" s="115"/>
      <c r="AE5" s="115"/>
      <c r="AF5" s="115"/>
      <c r="AG5" s="115"/>
      <c r="AH5" s="115"/>
      <c r="AI5" s="116"/>
      <c r="AJ5" s="115" t="s">
        <v>176</v>
      </c>
      <c r="AK5" s="115"/>
      <c r="AL5" s="115"/>
      <c r="AM5" s="115"/>
      <c r="AN5" s="115"/>
      <c r="AO5" s="115"/>
      <c r="AP5" s="115"/>
      <c r="AQ5" s="115"/>
      <c r="AR5" s="115"/>
      <c r="AS5" s="115"/>
      <c r="AT5" s="116"/>
      <c r="AU5" s="115" t="s">
        <v>133</v>
      </c>
      <c r="AV5" s="115"/>
      <c r="AW5" s="115"/>
      <c r="AX5" s="115"/>
      <c r="AY5" s="115"/>
      <c r="AZ5" s="115"/>
      <c r="BA5" s="115"/>
      <c r="BB5" s="115"/>
      <c r="BC5" s="115"/>
      <c r="BD5" s="115"/>
      <c r="BE5" s="116"/>
      <c r="BF5" s="115" t="s">
        <v>133</v>
      </c>
      <c r="BG5" s="115"/>
      <c r="BH5" s="115"/>
      <c r="BI5" s="115"/>
      <c r="BJ5" s="115"/>
      <c r="BK5" s="115"/>
      <c r="BL5" s="115"/>
      <c r="BM5" s="115"/>
      <c r="BN5" s="115"/>
      <c r="BO5" s="115"/>
      <c r="BP5" s="116"/>
    </row>
    <row r="6" spans="1:68" s="9" customFormat="1" ht="13.5" customHeight="1" x14ac:dyDescent="0.2">
      <c r="A6" s="105" t="s">
        <v>101</v>
      </c>
      <c r="B6" s="106"/>
      <c r="C6" s="10"/>
      <c r="D6" s="117" t="s">
        <v>102</v>
      </c>
      <c r="E6" s="117"/>
      <c r="F6" s="117"/>
      <c r="G6" s="117"/>
      <c r="H6" s="117"/>
      <c r="I6" s="117"/>
      <c r="J6" s="117"/>
      <c r="K6" s="117"/>
      <c r="L6" s="117"/>
      <c r="M6" s="118"/>
      <c r="N6" s="10"/>
      <c r="O6" s="117" t="s">
        <v>103</v>
      </c>
      <c r="P6" s="117"/>
      <c r="Q6" s="117"/>
      <c r="R6" s="117"/>
      <c r="S6" s="117"/>
      <c r="T6" s="117"/>
      <c r="U6" s="117"/>
      <c r="V6" s="117"/>
      <c r="W6" s="117"/>
      <c r="X6" s="118"/>
      <c r="Y6" s="10"/>
      <c r="Z6" s="117" t="s">
        <v>102</v>
      </c>
      <c r="AA6" s="117"/>
      <c r="AB6" s="117"/>
      <c r="AC6" s="117"/>
      <c r="AD6" s="117"/>
      <c r="AE6" s="117"/>
      <c r="AF6" s="117"/>
      <c r="AG6" s="117"/>
      <c r="AH6" s="117"/>
      <c r="AI6" s="118"/>
      <c r="AJ6" s="10"/>
      <c r="AK6" s="117" t="s">
        <v>103</v>
      </c>
      <c r="AL6" s="117"/>
      <c r="AM6" s="117"/>
      <c r="AN6" s="117"/>
      <c r="AO6" s="117"/>
      <c r="AP6" s="117"/>
      <c r="AQ6" s="117"/>
      <c r="AR6" s="117"/>
      <c r="AS6" s="117"/>
      <c r="AT6" s="118"/>
      <c r="AU6" s="10"/>
      <c r="AV6" s="117" t="s">
        <v>102</v>
      </c>
      <c r="AW6" s="117"/>
      <c r="AX6" s="117"/>
      <c r="AY6" s="117"/>
      <c r="AZ6" s="117"/>
      <c r="BA6" s="117"/>
      <c r="BB6" s="117"/>
      <c r="BC6" s="117"/>
      <c r="BD6" s="117"/>
      <c r="BE6" s="118"/>
      <c r="BF6" s="10"/>
      <c r="BG6" s="117" t="s">
        <v>103</v>
      </c>
      <c r="BH6" s="117"/>
      <c r="BI6" s="117"/>
      <c r="BJ6" s="117"/>
      <c r="BK6" s="117"/>
      <c r="BL6" s="117"/>
      <c r="BM6" s="117"/>
      <c r="BN6" s="117"/>
      <c r="BO6" s="117"/>
      <c r="BP6" s="118"/>
    </row>
    <row r="7" spans="1:68" ht="13.5" customHeight="1" x14ac:dyDescent="0.2">
      <c r="A7" s="107"/>
      <c r="B7" s="108"/>
      <c r="C7" s="10" t="s">
        <v>104</v>
      </c>
      <c r="D7" s="11"/>
      <c r="E7" s="11"/>
      <c r="F7" s="11"/>
      <c r="G7" s="11"/>
      <c r="H7" s="11"/>
      <c r="I7" s="11"/>
      <c r="J7" s="11"/>
      <c r="K7" s="11"/>
      <c r="L7" s="11"/>
      <c r="M7" s="12"/>
      <c r="N7" s="10" t="s">
        <v>105</v>
      </c>
      <c r="O7" s="11"/>
      <c r="P7" s="11"/>
      <c r="Q7" s="11"/>
      <c r="R7" s="11"/>
      <c r="S7" s="11"/>
      <c r="T7" s="11"/>
      <c r="U7" s="11"/>
      <c r="V7" s="11"/>
      <c r="W7" s="11"/>
      <c r="X7" s="12"/>
      <c r="Y7" s="10" t="s">
        <v>104</v>
      </c>
      <c r="Z7" s="11"/>
      <c r="AA7" s="11"/>
      <c r="AB7" s="11"/>
      <c r="AC7" s="11"/>
      <c r="AD7" s="11"/>
      <c r="AE7" s="11"/>
      <c r="AF7" s="11"/>
      <c r="AG7" s="11"/>
      <c r="AH7" s="11"/>
      <c r="AI7" s="12"/>
      <c r="AJ7" s="10" t="s">
        <v>105</v>
      </c>
      <c r="AK7" s="11"/>
      <c r="AL7" s="11"/>
      <c r="AM7" s="11"/>
      <c r="AN7" s="11"/>
      <c r="AO7" s="11"/>
      <c r="AP7" s="11"/>
      <c r="AQ7" s="11"/>
      <c r="AR7" s="11"/>
      <c r="AS7" s="11"/>
      <c r="AT7" s="12"/>
      <c r="AU7" s="10" t="s">
        <v>104</v>
      </c>
      <c r="AV7" s="11"/>
      <c r="AW7" s="11"/>
      <c r="AX7" s="11"/>
      <c r="AY7" s="11"/>
      <c r="AZ7" s="11"/>
      <c r="BA7" s="11"/>
      <c r="BB7" s="11"/>
      <c r="BC7" s="11"/>
      <c r="BD7" s="11"/>
      <c r="BE7" s="12"/>
      <c r="BF7" s="10" t="s">
        <v>105</v>
      </c>
      <c r="BG7" s="11"/>
      <c r="BH7" s="11"/>
      <c r="BI7" s="11"/>
      <c r="BJ7" s="11"/>
      <c r="BK7" s="11"/>
      <c r="BL7" s="11"/>
      <c r="BM7" s="11"/>
      <c r="BN7" s="11"/>
      <c r="BO7" s="11"/>
      <c r="BP7" s="12"/>
    </row>
    <row r="8" spans="1:68" ht="13.5" customHeight="1" x14ac:dyDescent="0.2">
      <c r="A8" s="107"/>
      <c r="B8" s="108"/>
      <c r="C8" s="13"/>
      <c r="D8" s="14" t="s">
        <v>106</v>
      </c>
      <c r="E8" s="14" t="s">
        <v>107</v>
      </c>
      <c r="F8" s="14" t="s">
        <v>108</v>
      </c>
      <c r="G8" s="14" t="s">
        <v>109</v>
      </c>
      <c r="H8" s="14" t="s">
        <v>110</v>
      </c>
      <c r="I8" s="14" t="s">
        <v>111</v>
      </c>
      <c r="J8" s="14" t="s">
        <v>112</v>
      </c>
      <c r="K8" s="14" t="s">
        <v>113</v>
      </c>
      <c r="L8" s="14" t="s">
        <v>114</v>
      </c>
      <c r="M8" s="15" t="s">
        <v>115</v>
      </c>
      <c r="N8" s="13"/>
      <c r="O8" s="14" t="s">
        <v>106</v>
      </c>
      <c r="P8" s="14" t="s">
        <v>107</v>
      </c>
      <c r="Q8" s="14" t="s">
        <v>108</v>
      </c>
      <c r="R8" s="14" t="s">
        <v>109</v>
      </c>
      <c r="S8" s="14" t="s">
        <v>110</v>
      </c>
      <c r="T8" s="14" t="s">
        <v>111</v>
      </c>
      <c r="U8" s="14" t="s">
        <v>112</v>
      </c>
      <c r="V8" s="14" t="s">
        <v>113</v>
      </c>
      <c r="W8" s="14" t="s">
        <v>114</v>
      </c>
      <c r="X8" s="15" t="s">
        <v>115</v>
      </c>
      <c r="Y8" s="13"/>
      <c r="Z8" s="14" t="s">
        <v>106</v>
      </c>
      <c r="AA8" s="14" t="s">
        <v>107</v>
      </c>
      <c r="AB8" s="14" t="s">
        <v>108</v>
      </c>
      <c r="AC8" s="14" t="s">
        <v>109</v>
      </c>
      <c r="AD8" s="14" t="s">
        <v>110</v>
      </c>
      <c r="AE8" s="14" t="s">
        <v>111</v>
      </c>
      <c r="AF8" s="14" t="s">
        <v>112</v>
      </c>
      <c r="AG8" s="14" t="s">
        <v>113</v>
      </c>
      <c r="AH8" s="14" t="s">
        <v>114</v>
      </c>
      <c r="AI8" s="15" t="s">
        <v>115</v>
      </c>
      <c r="AJ8" s="13"/>
      <c r="AK8" s="14" t="s">
        <v>106</v>
      </c>
      <c r="AL8" s="14" t="s">
        <v>107</v>
      </c>
      <c r="AM8" s="14" t="s">
        <v>108</v>
      </c>
      <c r="AN8" s="14" t="s">
        <v>109</v>
      </c>
      <c r="AO8" s="14" t="s">
        <v>110</v>
      </c>
      <c r="AP8" s="14" t="s">
        <v>111</v>
      </c>
      <c r="AQ8" s="14" t="s">
        <v>112</v>
      </c>
      <c r="AR8" s="14" t="s">
        <v>113</v>
      </c>
      <c r="AS8" s="14" t="s">
        <v>114</v>
      </c>
      <c r="AT8" s="15" t="s">
        <v>115</v>
      </c>
      <c r="AU8" s="13"/>
      <c r="AV8" s="14" t="s">
        <v>106</v>
      </c>
      <c r="AW8" s="14" t="s">
        <v>107</v>
      </c>
      <c r="AX8" s="14" t="s">
        <v>108</v>
      </c>
      <c r="AY8" s="14" t="s">
        <v>109</v>
      </c>
      <c r="AZ8" s="14" t="s">
        <v>110</v>
      </c>
      <c r="BA8" s="14" t="s">
        <v>111</v>
      </c>
      <c r="BB8" s="14" t="s">
        <v>112</v>
      </c>
      <c r="BC8" s="14" t="s">
        <v>113</v>
      </c>
      <c r="BD8" s="14" t="s">
        <v>114</v>
      </c>
      <c r="BE8" s="15" t="s">
        <v>115</v>
      </c>
      <c r="BF8" s="13"/>
      <c r="BG8" s="14" t="s">
        <v>106</v>
      </c>
      <c r="BH8" s="14" t="s">
        <v>107</v>
      </c>
      <c r="BI8" s="14" t="s">
        <v>108</v>
      </c>
      <c r="BJ8" s="14" t="s">
        <v>109</v>
      </c>
      <c r="BK8" s="14" t="s">
        <v>110</v>
      </c>
      <c r="BL8" s="14" t="s">
        <v>111</v>
      </c>
      <c r="BM8" s="14" t="s">
        <v>112</v>
      </c>
      <c r="BN8" s="14" t="s">
        <v>113</v>
      </c>
      <c r="BO8" s="14" t="s">
        <v>114</v>
      </c>
      <c r="BP8" s="15" t="s">
        <v>115</v>
      </c>
    </row>
    <row r="9" spans="1:68" ht="13.5" customHeight="1" x14ac:dyDescent="0.2">
      <c r="A9" s="109"/>
      <c r="B9" s="110"/>
      <c r="C9" s="16" t="s">
        <v>116</v>
      </c>
      <c r="D9" s="17" t="s">
        <v>116</v>
      </c>
      <c r="E9" s="17" t="s">
        <v>116</v>
      </c>
      <c r="F9" s="17" t="s">
        <v>116</v>
      </c>
      <c r="G9" s="17" t="s">
        <v>116</v>
      </c>
      <c r="H9" s="17" t="s">
        <v>116</v>
      </c>
      <c r="I9" s="17" t="s">
        <v>116</v>
      </c>
      <c r="J9" s="17" t="s">
        <v>116</v>
      </c>
      <c r="K9" s="17" t="s">
        <v>116</v>
      </c>
      <c r="L9" s="17" t="s">
        <v>116</v>
      </c>
      <c r="M9" s="18" t="s">
        <v>116</v>
      </c>
      <c r="N9" s="16" t="s">
        <v>117</v>
      </c>
      <c r="O9" s="16" t="s">
        <v>117</v>
      </c>
      <c r="P9" s="16" t="s">
        <v>117</v>
      </c>
      <c r="Q9" s="16" t="s">
        <v>117</v>
      </c>
      <c r="R9" s="16" t="s">
        <v>117</v>
      </c>
      <c r="S9" s="16" t="s">
        <v>117</v>
      </c>
      <c r="T9" s="16" t="s">
        <v>117</v>
      </c>
      <c r="U9" s="16" t="s">
        <v>117</v>
      </c>
      <c r="V9" s="16" t="s">
        <v>117</v>
      </c>
      <c r="W9" s="16" t="s">
        <v>117</v>
      </c>
      <c r="X9" s="18" t="s">
        <v>118</v>
      </c>
      <c r="Y9" s="16" t="s">
        <v>116</v>
      </c>
      <c r="Z9" s="17" t="s">
        <v>116</v>
      </c>
      <c r="AA9" s="17" t="s">
        <v>116</v>
      </c>
      <c r="AB9" s="17" t="s">
        <v>116</v>
      </c>
      <c r="AC9" s="17" t="s">
        <v>116</v>
      </c>
      <c r="AD9" s="17" t="s">
        <v>116</v>
      </c>
      <c r="AE9" s="17" t="s">
        <v>116</v>
      </c>
      <c r="AF9" s="17" t="s">
        <v>116</v>
      </c>
      <c r="AG9" s="17" t="s">
        <v>116</v>
      </c>
      <c r="AH9" s="17" t="s">
        <v>116</v>
      </c>
      <c r="AI9" s="18" t="s">
        <v>116</v>
      </c>
      <c r="AJ9" s="16" t="s">
        <v>117</v>
      </c>
      <c r="AK9" s="16" t="s">
        <v>117</v>
      </c>
      <c r="AL9" s="16" t="s">
        <v>117</v>
      </c>
      <c r="AM9" s="16" t="s">
        <v>117</v>
      </c>
      <c r="AN9" s="16" t="s">
        <v>117</v>
      </c>
      <c r="AO9" s="16" t="s">
        <v>117</v>
      </c>
      <c r="AP9" s="16" t="s">
        <v>117</v>
      </c>
      <c r="AQ9" s="16" t="s">
        <v>117</v>
      </c>
      <c r="AR9" s="16" t="s">
        <v>117</v>
      </c>
      <c r="AS9" s="16" t="s">
        <v>117</v>
      </c>
      <c r="AT9" s="18" t="s">
        <v>118</v>
      </c>
      <c r="AU9" s="16" t="s">
        <v>116</v>
      </c>
      <c r="AV9" s="17" t="s">
        <v>116</v>
      </c>
      <c r="AW9" s="17" t="s">
        <v>116</v>
      </c>
      <c r="AX9" s="17" t="s">
        <v>116</v>
      </c>
      <c r="AY9" s="17" t="s">
        <v>116</v>
      </c>
      <c r="AZ9" s="17" t="s">
        <v>116</v>
      </c>
      <c r="BA9" s="17" t="s">
        <v>116</v>
      </c>
      <c r="BB9" s="17" t="s">
        <v>116</v>
      </c>
      <c r="BC9" s="17" t="s">
        <v>116</v>
      </c>
      <c r="BD9" s="17" t="s">
        <v>116</v>
      </c>
      <c r="BE9" s="18" t="s">
        <v>116</v>
      </c>
      <c r="BF9" s="16" t="s">
        <v>117</v>
      </c>
      <c r="BG9" s="16" t="s">
        <v>117</v>
      </c>
      <c r="BH9" s="16" t="s">
        <v>117</v>
      </c>
      <c r="BI9" s="16" t="s">
        <v>117</v>
      </c>
      <c r="BJ9" s="16" t="s">
        <v>117</v>
      </c>
      <c r="BK9" s="16" t="s">
        <v>117</v>
      </c>
      <c r="BL9" s="16" t="s">
        <v>117</v>
      </c>
      <c r="BM9" s="16" t="s">
        <v>117</v>
      </c>
      <c r="BN9" s="16" t="s">
        <v>117</v>
      </c>
      <c r="BO9" s="16" t="s">
        <v>117</v>
      </c>
      <c r="BP9" s="18" t="s">
        <v>118</v>
      </c>
    </row>
    <row r="10" spans="1:68" s="21" customFormat="1" ht="12.6" customHeight="1" x14ac:dyDescent="0.2">
      <c r="A10" s="19">
        <v>1</v>
      </c>
      <c r="B10" s="20" t="s">
        <v>25</v>
      </c>
      <c r="C10" s="48">
        <v>1440</v>
      </c>
      <c r="D10" s="49">
        <v>964</v>
      </c>
      <c r="E10" s="49">
        <v>248</v>
      </c>
      <c r="F10" s="49">
        <v>189</v>
      </c>
      <c r="G10" s="49">
        <v>30</v>
      </c>
      <c r="H10" s="49">
        <v>4</v>
      </c>
      <c r="I10" s="49">
        <v>4</v>
      </c>
      <c r="J10" s="49">
        <v>1</v>
      </c>
      <c r="K10" s="49">
        <v>0</v>
      </c>
      <c r="L10" s="49">
        <v>0</v>
      </c>
      <c r="M10" s="50">
        <v>0</v>
      </c>
      <c r="N10" s="51">
        <v>15558055</v>
      </c>
      <c r="O10" s="49">
        <v>10534149</v>
      </c>
      <c r="P10" s="49">
        <v>2622392</v>
      </c>
      <c r="Q10" s="49">
        <v>2008314</v>
      </c>
      <c r="R10" s="49">
        <v>309355</v>
      </c>
      <c r="S10" s="49">
        <v>37503</v>
      </c>
      <c r="T10" s="49">
        <v>36325</v>
      </c>
      <c r="U10" s="49">
        <v>10017</v>
      </c>
      <c r="V10" s="49">
        <v>0</v>
      </c>
      <c r="W10" s="49">
        <v>0</v>
      </c>
      <c r="X10" s="50">
        <v>0</v>
      </c>
      <c r="Y10" s="51">
        <v>6254</v>
      </c>
      <c r="Z10" s="49">
        <v>3557</v>
      </c>
      <c r="AA10" s="49">
        <v>1225</v>
      </c>
      <c r="AB10" s="49">
        <v>1124</v>
      </c>
      <c r="AC10" s="49">
        <v>288</v>
      </c>
      <c r="AD10" s="49">
        <v>41</v>
      </c>
      <c r="AE10" s="49">
        <v>13</v>
      </c>
      <c r="AF10" s="49">
        <v>3</v>
      </c>
      <c r="AG10" s="49">
        <v>2</v>
      </c>
      <c r="AH10" s="49">
        <v>0</v>
      </c>
      <c r="AI10" s="50">
        <v>1</v>
      </c>
      <c r="AJ10" s="51">
        <v>271740597</v>
      </c>
      <c r="AK10" s="49">
        <v>154441290</v>
      </c>
      <c r="AL10" s="49">
        <v>55730277</v>
      </c>
      <c r="AM10" s="49">
        <v>46459864</v>
      </c>
      <c r="AN10" s="49">
        <v>12253453</v>
      </c>
      <c r="AO10" s="49">
        <v>1885200</v>
      </c>
      <c r="AP10" s="49">
        <v>864263</v>
      </c>
      <c r="AQ10" s="49">
        <v>67592</v>
      </c>
      <c r="AR10" s="49">
        <v>31455</v>
      </c>
      <c r="AS10" s="49">
        <v>0</v>
      </c>
      <c r="AT10" s="50">
        <v>7203</v>
      </c>
      <c r="AU10" s="51">
        <v>41109</v>
      </c>
      <c r="AV10" s="49">
        <v>31423</v>
      </c>
      <c r="AW10" s="49">
        <v>5097</v>
      </c>
      <c r="AX10" s="49">
        <v>3242</v>
      </c>
      <c r="AY10" s="49">
        <v>1036</v>
      </c>
      <c r="AZ10" s="49">
        <v>226</v>
      </c>
      <c r="BA10" s="49">
        <v>63</v>
      </c>
      <c r="BB10" s="49">
        <v>13</v>
      </c>
      <c r="BC10" s="49">
        <v>7</v>
      </c>
      <c r="BD10" s="49">
        <v>0</v>
      </c>
      <c r="BE10" s="50">
        <v>2</v>
      </c>
      <c r="BF10" s="51">
        <v>399015670</v>
      </c>
      <c r="BG10" s="49">
        <v>250006100</v>
      </c>
      <c r="BH10" s="49">
        <v>72163092</v>
      </c>
      <c r="BI10" s="49">
        <v>57248274</v>
      </c>
      <c r="BJ10" s="49">
        <v>15624673</v>
      </c>
      <c r="BK10" s="49">
        <v>2715742</v>
      </c>
      <c r="BL10" s="49">
        <v>1073855</v>
      </c>
      <c r="BM10" s="49">
        <v>117298</v>
      </c>
      <c r="BN10" s="49">
        <v>55694</v>
      </c>
      <c r="BO10" s="49">
        <v>0</v>
      </c>
      <c r="BP10" s="50">
        <v>10942</v>
      </c>
    </row>
    <row r="11" spans="1:68" s="21" customFormat="1" ht="12.6" customHeight="1" x14ac:dyDescent="0.2">
      <c r="A11" s="22">
        <v>2</v>
      </c>
      <c r="B11" s="23" t="s">
        <v>26</v>
      </c>
      <c r="C11" s="52">
        <v>3610</v>
      </c>
      <c r="D11" s="53">
        <v>2127</v>
      </c>
      <c r="E11" s="53">
        <v>764</v>
      </c>
      <c r="F11" s="53">
        <v>562</v>
      </c>
      <c r="G11" s="53">
        <v>127</v>
      </c>
      <c r="H11" s="53">
        <v>20</v>
      </c>
      <c r="I11" s="53">
        <v>4</v>
      </c>
      <c r="J11" s="53">
        <v>3</v>
      </c>
      <c r="K11" s="53">
        <v>1</v>
      </c>
      <c r="L11" s="53">
        <v>1</v>
      </c>
      <c r="M11" s="54">
        <v>1</v>
      </c>
      <c r="N11" s="55">
        <v>38550630</v>
      </c>
      <c r="O11" s="53">
        <v>22976329</v>
      </c>
      <c r="P11" s="53">
        <v>8073378</v>
      </c>
      <c r="Q11" s="53">
        <v>5908816</v>
      </c>
      <c r="R11" s="53">
        <v>1296271</v>
      </c>
      <c r="S11" s="53">
        <v>206838</v>
      </c>
      <c r="T11" s="53">
        <v>39269</v>
      </c>
      <c r="U11" s="53">
        <v>24527</v>
      </c>
      <c r="V11" s="53">
        <v>8896</v>
      </c>
      <c r="W11" s="53">
        <v>8685</v>
      </c>
      <c r="X11" s="54">
        <v>7621</v>
      </c>
      <c r="Y11" s="55">
        <v>11076</v>
      </c>
      <c r="Z11" s="53">
        <v>6402</v>
      </c>
      <c r="AA11" s="53">
        <v>2217</v>
      </c>
      <c r="AB11" s="53">
        <v>1850</v>
      </c>
      <c r="AC11" s="53">
        <v>449</v>
      </c>
      <c r="AD11" s="53">
        <v>104</v>
      </c>
      <c r="AE11" s="53">
        <v>33</v>
      </c>
      <c r="AF11" s="53">
        <v>15</v>
      </c>
      <c r="AG11" s="53">
        <v>2</v>
      </c>
      <c r="AH11" s="53">
        <v>1</v>
      </c>
      <c r="AI11" s="54">
        <v>3</v>
      </c>
      <c r="AJ11" s="55">
        <v>333204515</v>
      </c>
      <c r="AK11" s="53">
        <v>196562849</v>
      </c>
      <c r="AL11" s="53">
        <v>70379990</v>
      </c>
      <c r="AM11" s="53">
        <v>47792871</v>
      </c>
      <c r="AN11" s="53">
        <v>12747725</v>
      </c>
      <c r="AO11" s="53">
        <v>4614442</v>
      </c>
      <c r="AP11" s="53">
        <v>597129</v>
      </c>
      <c r="AQ11" s="53">
        <v>381702</v>
      </c>
      <c r="AR11" s="53">
        <v>43401</v>
      </c>
      <c r="AS11" s="53">
        <v>18830</v>
      </c>
      <c r="AT11" s="54">
        <v>65576</v>
      </c>
      <c r="AU11" s="55">
        <v>105116</v>
      </c>
      <c r="AV11" s="53">
        <v>79485</v>
      </c>
      <c r="AW11" s="53">
        <v>14195</v>
      </c>
      <c r="AX11" s="53">
        <v>8207</v>
      </c>
      <c r="AY11" s="53">
        <v>2515</v>
      </c>
      <c r="AZ11" s="53">
        <v>525</v>
      </c>
      <c r="BA11" s="53">
        <v>128</v>
      </c>
      <c r="BB11" s="53">
        <v>39</v>
      </c>
      <c r="BC11" s="53">
        <v>8</v>
      </c>
      <c r="BD11" s="53">
        <v>4</v>
      </c>
      <c r="BE11" s="54">
        <v>10</v>
      </c>
      <c r="BF11" s="55">
        <v>664405052</v>
      </c>
      <c r="BG11" s="53">
        <v>432778388</v>
      </c>
      <c r="BH11" s="53">
        <v>120727438</v>
      </c>
      <c r="BI11" s="53">
        <v>80159208</v>
      </c>
      <c r="BJ11" s="53">
        <v>22554519</v>
      </c>
      <c r="BK11" s="53">
        <v>6495820</v>
      </c>
      <c r="BL11" s="53">
        <v>982377</v>
      </c>
      <c r="BM11" s="53">
        <v>498845</v>
      </c>
      <c r="BN11" s="53">
        <v>70181</v>
      </c>
      <c r="BO11" s="53">
        <v>35908</v>
      </c>
      <c r="BP11" s="54">
        <v>102368</v>
      </c>
    </row>
    <row r="12" spans="1:68" s="21" customFormat="1" ht="12.6" customHeight="1" x14ac:dyDescent="0.2">
      <c r="A12" s="24">
        <v>3</v>
      </c>
      <c r="B12" s="25" t="s">
        <v>27</v>
      </c>
      <c r="C12" s="56">
        <v>5008</v>
      </c>
      <c r="D12" s="57">
        <v>3156</v>
      </c>
      <c r="E12" s="57">
        <v>911</v>
      </c>
      <c r="F12" s="57">
        <v>745</v>
      </c>
      <c r="G12" s="57">
        <v>150</v>
      </c>
      <c r="H12" s="57">
        <v>28</v>
      </c>
      <c r="I12" s="57">
        <v>9</v>
      </c>
      <c r="J12" s="57">
        <v>4</v>
      </c>
      <c r="K12" s="57">
        <v>2</v>
      </c>
      <c r="L12" s="57">
        <v>1</v>
      </c>
      <c r="M12" s="58">
        <v>2</v>
      </c>
      <c r="N12" s="59">
        <v>53910624</v>
      </c>
      <c r="O12" s="57">
        <v>34462307</v>
      </c>
      <c r="P12" s="57">
        <v>9630915</v>
      </c>
      <c r="Q12" s="57">
        <v>7827460</v>
      </c>
      <c r="R12" s="57">
        <v>1543954</v>
      </c>
      <c r="S12" s="57">
        <v>279022</v>
      </c>
      <c r="T12" s="57">
        <v>89108</v>
      </c>
      <c r="U12" s="57">
        <v>37592</v>
      </c>
      <c r="V12" s="57">
        <v>17067</v>
      </c>
      <c r="W12" s="57">
        <v>8471</v>
      </c>
      <c r="X12" s="58">
        <v>14728</v>
      </c>
      <c r="Y12" s="59">
        <v>24820</v>
      </c>
      <c r="Z12" s="57">
        <v>14086</v>
      </c>
      <c r="AA12" s="57">
        <v>4903</v>
      </c>
      <c r="AB12" s="57">
        <v>4314</v>
      </c>
      <c r="AC12" s="57">
        <v>1128</v>
      </c>
      <c r="AD12" s="57">
        <v>266</v>
      </c>
      <c r="AE12" s="57">
        <v>75</v>
      </c>
      <c r="AF12" s="57">
        <v>29</v>
      </c>
      <c r="AG12" s="57">
        <v>10</v>
      </c>
      <c r="AH12" s="57">
        <v>3</v>
      </c>
      <c r="AI12" s="58">
        <v>6</v>
      </c>
      <c r="AJ12" s="59">
        <v>1425953220</v>
      </c>
      <c r="AK12" s="57">
        <v>760825606</v>
      </c>
      <c r="AL12" s="57">
        <v>263910635</v>
      </c>
      <c r="AM12" s="57">
        <v>290986694</v>
      </c>
      <c r="AN12" s="57">
        <v>81136819</v>
      </c>
      <c r="AO12" s="57">
        <v>22682268</v>
      </c>
      <c r="AP12" s="57">
        <v>3979089</v>
      </c>
      <c r="AQ12" s="57">
        <v>722983</v>
      </c>
      <c r="AR12" s="57">
        <v>1522443</v>
      </c>
      <c r="AS12" s="57">
        <v>77774</v>
      </c>
      <c r="AT12" s="58">
        <v>108909</v>
      </c>
      <c r="AU12" s="59">
        <v>148588</v>
      </c>
      <c r="AV12" s="57">
        <v>111221</v>
      </c>
      <c r="AW12" s="57">
        <v>20523</v>
      </c>
      <c r="AX12" s="57">
        <v>12089</v>
      </c>
      <c r="AY12" s="57">
        <v>3645</v>
      </c>
      <c r="AZ12" s="57">
        <v>813</v>
      </c>
      <c r="BA12" s="57">
        <v>190</v>
      </c>
      <c r="BB12" s="57">
        <v>67</v>
      </c>
      <c r="BC12" s="57">
        <v>22</v>
      </c>
      <c r="BD12" s="57">
        <v>8</v>
      </c>
      <c r="BE12" s="58">
        <v>10</v>
      </c>
      <c r="BF12" s="59">
        <v>1852759790</v>
      </c>
      <c r="BG12" s="57">
        <v>1072452372</v>
      </c>
      <c r="BH12" s="57">
        <v>325778127</v>
      </c>
      <c r="BI12" s="57">
        <v>329761953</v>
      </c>
      <c r="BJ12" s="57">
        <v>92571118</v>
      </c>
      <c r="BK12" s="57">
        <v>25017148</v>
      </c>
      <c r="BL12" s="57">
        <v>4475548</v>
      </c>
      <c r="BM12" s="57">
        <v>888851</v>
      </c>
      <c r="BN12" s="57">
        <v>1586727</v>
      </c>
      <c r="BO12" s="57">
        <v>100441</v>
      </c>
      <c r="BP12" s="58">
        <v>127505</v>
      </c>
    </row>
    <row r="13" spans="1:68" s="21" customFormat="1" ht="12.6" customHeight="1" x14ac:dyDescent="0.2">
      <c r="A13" s="22">
        <v>4</v>
      </c>
      <c r="B13" s="23" t="s">
        <v>28</v>
      </c>
      <c r="C13" s="52">
        <v>3933</v>
      </c>
      <c r="D13" s="53">
        <v>2396</v>
      </c>
      <c r="E13" s="53">
        <v>750</v>
      </c>
      <c r="F13" s="53">
        <v>609</v>
      </c>
      <c r="G13" s="53">
        <v>142</v>
      </c>
      <c r="H13" s="53">
        <v>24</v>
      </c>
      <c r="I13" s="53">
        <v>7</v>
      </c>
      <c r="J13" s="53">
        <v>3</v>
      </c>
      <c r="K13" s="53">
        <v>2</v>
      </c>
      <c r="L13" s="53">
        <v>0</v>
      </c>
      <c r="M13" s="54">
        <v>0</v>
      </c>
      <c r="N13" s="55">
        <v>42005740</v>
      </c>
      <c r="O13" s="53">
        <v>25962702</v>
      </c>
      <c r="P13" s="53">
        <v>7915891</v>
      </c>
      <c r="Q13" s="53">
        <v>6324520</v>
      </c>
      <c r="R13" s="53">
        <v>1456625</v>
      </c>
      <c r="S13" s="53">
        <v>235503</v>
      </c>
      <c r="T13" s="53">
        <v>66118</v>
      </c>
      <c r="U13" s="53">
        <v>27633</v>
      </c>
      <c r="V13" s="53">
        <v>16748</v>
      </c>
      <c r="W13" s="53">
        <v>0</v>
      </c>
      <c r="X13" s="54">
        <v>0</v>
      </c>
      <c r="Y13" s="55">
        <v>12718</v>
      </c>
      <c r="Z13" s="53">
        <v>7524</v>
      </c>
      <c r="AA13" s="53">
        <v>2455</v>
      </c>
      <c r="AB13" s="53">
        <v>2041</v>
      </c>
      <c r="AC13" s="53">
        <v>510</v>
      </c>
      <c r="AD13" s="53">
        <v>120</v>
      </c>
      <c r="AE13" s="53">
        <v>49</v>
      </c>
      <c r="AF13" s="53">
        <v>13</v>
      </c>
      <c r="AG13" s="53">
        <v>3</v>
      </c>
      <c r="AH13" s="53">
        <v>1</v>
      </c>
      <c r="AI13" s="54">
        <v>2</v>
      </c>
      <c r="AJ13" s="55">
        <v>421601052</v>
      </c>
      <c r="AK13" s="53">
        <v>260647615</v>
      </c>
      <c r="AL13" s="53">
        <v>69466261</v>
      </c>
      <c r="AM13" s="53">
        <v>67927253</v>
      </c>
      <c r="AN13" s="53">
        <v>17855140</v>
      </c>
      <c r="AO13" s="53">
        <v>3348269</v>
      </c>
      <c r="AP13" s="53">
        <v>1927021</v>
      </c>
      <c r="AQ13" s="53">
        <v>280735</v>
      </c>
      <c r="AR13" s="53">
        <v>85233</v>
      </c>
      <c r="AS13" s="53">
        <v>15144</v>
      </c>
      <c r="AT13" s="54">
        <v>48381</v>
      </c>
      <c r="AU13" s="55">
        <v>188613</v>
      </c>
      <c r="AV13" s="53">
        <v>148674</v>
      </c>
      <c r="AW13" s="53">
        <v>23060</v>
      </c>
      <c r="AX13" s="53">
        <v>11698</v>
      </c>
      <c r="AY13" s="53">
        <v>3941</v>
      </c>
      <c r="AZ13" s="53">
        <v>876</v>
      </c>
      <c r="BA13" s="53">
        <v>222</v>
      </c>
      <c r="BB13" s="53">
        <v>106</v>
      </c>
      <c r="BC13" s="53">
        <v>23</v>
      </c>
      <c r="BD13" s="53">
        <v>4</v>
      </c>
      <c r="BE13" s="54">
        <v>9</v>
      </c>
      <c r="BF13" s="55">
        <v>919544159</v>
      </c>
      <c r="BG13" s="53">
        <v>631288826</v>
      </c>
      <c r="BH13" s="53">
        <v>136533633</v>
      </c>
      <c r="BI13" s="53">
        <v>109907560</v>
      </c>
      <c r="BJ13" s="53">
        <v>32137222</v>
      </c>
      <c r="BK13" s="53">
        <v>6282375</v>
      </c>
      <c r="BL13" s="53">
        <v>2524931</v>
      </c>
      <c r="BM13" s="53">
        <v>606872</v>
      </c>
      <c r="BN13" s="53">
        <v>177215</v>
      </c>
      <c r="BO13" s="53">
        <v>23448</v>
      </c>
      <c r="BP13" s="54">
        <v>62077</v>
      </c>
    </row>
    <row r="14" spans="1:68" s="21" customFormat="1" ht="12.6" customHeight="1" x14ac:dyDescent="0.2">
      <c r="A14" s="24">
        <v>5</v>
      </c>
      <c r="B14" s="25" t="s">
        <v>29</v>
      </c>
      <c r="C14" s="56">
        <v>3775</v>
      </c>
      <c r="D14" s="57">
        <v>1905</v>
      </c>
      <c r="E14" s="57">
        <v>834</v>
      </c>
      <c r="F14" s="57">
        <v>821</v>
      </c>
      <c r="G14" s="57">
        <v>177</v>
      </c>
      <c r="H14" s="57">
        <v>30</v>
      </c>
      <c r="I14" s="57">
        <v>5</v>
      </c>
      <c r="J14" s="57">
        <v>1</v>
      </c>
      <c r="K14" s="57">
        <v>0</v>
      </c>
      <c r="L14" s="57">
        <v>1</v>
      </c>
      <c r="M14" s="58">
        <v>1</v>
      </c>
      <c r="N14" s="59">
        <v>40311825</v>
      </c>
      <c r="O14" s="57">
        <v>20690832</v>
      </c>
      <c r="P14" s="57">
        <v>8808395</v>
      </c>
      <c r="Q14" s="57">
        <v>8624739</v>
      </c>
      <c r="R14" s="57">
        <v>1820281</v>
      </c>
      <c r="S14" s="57">
        <v>294807</v>
      </c>
      <c r="T14" s="57">
        <v>46193</v>
      </c>
      <c r="U14" s="57">
        <v>9096</v>
      </c>
      <c r="V14" s="57">
        <v>0</v>
      </c>
      <c r="W14" s="57">
        <v>8716</v>
      </c>
      <c r="X14" s="58">
        <v>8766</v>
      </c>
      <c r="Y14" s="59">
        <v>11945</v>
      </c>
      <c r="Z14" s="57">
        <v>5797</v>
      </c>
      <c r="AA14" s="57">
        <v>2506</v>
      </c>
      <c r="AB14" s="57">
        <v>2670</v>
      </c>
      <c r="AC14" s="57">
        <v>794</v>
      </c>
      <c r="AD14" s="57">
        <v>141</v>
      </c>
      <c r="AE14" s="57">
        <v>23</v>
      </c>
      <c r="AF14" s="57">
        <v>11</v>
      </c>
      <c r="AG14" s="57">
        <v>2</v>
      </c>
      <c r="AH14" s="57">
        <v>1</v>
      </c>
      <c r="AI14" s="58">
        <v>0</v>
      </c>
      <c r="AJ14" s="59">
        <v>357268455</v>
      </c>
      <c r="AK14" s="57">
        <v>175942502</v>
      </c>
      <c r="AL14" s="57">
        <v>69876917</v>
      </c>
      <c r="AM14" s="57">
        <v>79405471</v>
      </c>
      <c r="AN14" s="57">
        <v>27284470</v>
      </c>
      <c r="AO14" s="57">
        <v>4010942</v>
      </c>
      <c r="AP14" s="57">
        <v>553600</v>
      </c>
      <c r="AQ14" s="57">
        <v>153300</v>
      </c>
      <c r="AR14" s="57">
        <v>29950</v>
      </c>
      <c r="AS14" s="57">
        <v>11303</v>
      </c>
      <c r="AT14" s="58">
        <v>0</v>
      </c>
      <c r="AU14" s="59">
        <v>130797</v>
      </c>
      <c r="AV14" s="57">
        <v>97309</v>
      </c>
      <c r="AW14" s="57">
        <v>18007</v>
      </c>
      <c r="AX14" s="57">
        <v>11068</v>
      </c>
      <c r="AY14" s="57">
        <v>3514</v>
      </c>
      <c r="AZ14" s="57">
        <v>717</v>
      </c>
      <c r="BA14" s="57">
        <v>119</v>
      </c>
      <c r="BB14" s="57">
        <v>53</v>
      </c>
      <c r="BC14" s="57">
        <v>6</v>
      </c>
      <c r="BD14" s="57">
        <v>2</v>
      </c>
      <c r="BE14" s="58">
        <v>2</v>
      </c>
      <c r="BF14" s="59">
        <v>738212318</v>
      </c>
      <c r="BG14" s="57">
        <v>439048422</v>
      </c>
      <c r="BH14" s="57">
        <v>128357445</v>
      </c>
      <c r="BI14" s="57">
        <v>122467202</v>
      </c>
      <c r="BJ14" s="57">
        <v>40331402</v>
      </c>
      <c r="BK14" s="57">
        <v>6638361</v>
      </c>
      <c r="BL14" s="57">
        <v>961596</v>
      </c>
      <c r="BM14" s="57">
        <v>330529</v>
      </c>
      <c r="BN14" s="57">
        <v>44806</v>
      </c>
      <c r="BO14" s="57">
        <v>20019</v>
      </c>
      <c r="BP14" s="58">
        <v>12536</v>
      </c>
    </row>
    <row r="15" spans="1:68" s="21" customFormat="1" ht="12.6" customHeight="1" x14ac:dyDescent="0.2">
      <c r="A15" s="22">
        <v>6</v>
      </c>
      <c r="B15" s="23" t="s">
        <v>30</v>
      </c>
      <c r="C15" s="52">
        <v>1640</v>
      </c>
      <c r="D15" s="53">
        <v>1084</v>
      </c>
      <c r="E15" s="53">
        <v>294</v>
      </c>
      <c r="F15" s="53">
        <v>214</v>
      </c>
      <c r="G15" s="53">
        <v>37</v>
      </c>
      <c r="H15" s="53">
        <v>9</v>
      </c>
      <c r="I15" s="53">
        <v>1</v>
      </c>
      <c r="J15" s="53">
        <v>1</v>
      </c>
      <c r="K15" s="53">
        <v>0</v>
      </c>
      <c r="L15" s="53">
        <v>0</v>
      </c>
      <c r="M15" s="54">
        <v>0</v>
      </c>
      <c r="N15" s="55">
        <v>17379158</v>
      </c>
      <c r="O15" s="53">
        <v>11610089</v>
      </c>
      <c r="P15" s="53">
        <v>3085193</v>
      </c>
      <c r="Q15" s="53">
        <v>2224153</v>
      </c>
      <c r="R15" s="53">
        <v>364472</v>
      </c>
      <c r="S15" s="53">
        <v>75773</v>
      </c>
      <c r="T15" s="53">
        <v>10422</v>
      </c>
      <c r="U15" s="53">
        <v>9056</v>
      </c>
      <c r="V15" s="53">
        <v>0</v>
      </c>
      <c r="W15" s="53">
        <v>0</v>
      </c>
      <c r="X15" s="54">
        <v>0</v>
      </c>
      <c r="Y15" s="55">
        <v>4419</v>
      </c>
      <c r="Z15" s="53">
        <v>2842</v>
      </c>
      <c r="AA15" s="53">
        <v>781</v>
      </c>
      <c r="AB15" s="53">
        <v>575</v>
      </c>
      <c r="AC15" s="53">
        <v>165</v>
      </c>
      <c r="AD15" s="53">
        <v>40</v>
      </c>
      <c r="AE15" s="53">
        <v>10</v>
      </c>
      <c r="AF15" s="53">
        <v>4</v>
      </c>
      <c r="AG15" s="53">
        <v>0</v>
      </c>
      <c r="AH15" s="53">
        <v>0</v>
      </c>
      <c r="AI15" s="54">
        <v>2</v>
      </c>
      <c r="AJ15" s="55">
        <v>120692830</v>
      </c>
      <c r="AK15" s="53">
        <v>81294527</v>
      </c>
      <c r="AL15" s="53">
        <v>18683046</v>
      </c>
      <c r="AM15" s="53">
        <v>15344579</v>
      </c>
      <c r="AN15" s="53">
        <v>4079640</v>
      </c>
      <c r="AO15" s="53">
        <v>810637</v>
      </c>
      <c r="AP15" s="53">
        <v>302375</v>
      </c>
      <c r="AQ15" s="53">
        <v>152660</v>
      </c>
      <c r="AR15" s="53">
        <v>0</v>
      </c>
      <c r="AS15" s="53">
        <v>0</v>
      </c>
      <c r="AT15" s="54">
        <v>25366</v>
      </c>
      <c r="AU15" s="55">
        <v>121944</v>
      </c>
      <c r="AV15" s="53">
        <v>97436</v>
      </c>
      <c r="AW15" s="53">
        <v>14152</v>
      </c>
      <c r="AX15" s="53">
        <v>7015</v>
      </c>
      <c r="AY15" s="53">
        <v>2578</v>
      </c>
      <c r="AZ15" s="53">
        <v>584</v>
      </c>
      <c r="BA15" s="53">
        <v>128</v>
      </c>
      <c r="BB15" s="53">
        <v>33</v>
      </c>
      <c r="BC15" s="53">
        <v>9</v>
      </c>
      <c r="BD15" s="53">
        <v>2</v>
      </c>
      <c r="BE15" s="54">
        <v>7</v>
      </c>
      <c r="BF15" s="55">
        <v>431133094</v>
      </c>
      <c r="BG15" s="53">
        <v>317180435</v>
      </c>
      <c r="BH15" s="53">
        <v>58637437</v>
      </c>
      <c r="BI15" s="53">
        <v>39200275</v>
      </c>
      <c r="BJ15" s="53">
        <v>12603477</v>
      </c>
      <c r="BK15" s="53">
        <v>2562767</v>
      </c>
      <c r="BL15" s="53">
        <v>632196</v>
      </c>
      <c r="BM15" s="53">
        <v>246195</v>
      </c>
      <c r="BN15" s="53">
        <v>24642</v>
      </c>
      <c r="BO15" s="53">
        <v>8177</v>
      </c>
      <c r="BP15" s="54">
        <v>37493</v>
      </c>
    </row>
    <row r="16" spans="1:68" s="21" customFormat="1" ht="12.6" customHeight="1" x14ac:dyDescent="0.2">
      <c r="A16" s="24">
        <v>7</v>
      </c>
      <c r="B16" s="25" t="s">
        <v>31</v>
      </c>
      <c r="C16" s="56">
        <v>1591</v>
      </c>
      <c r="D16" s="57">
        <v>884</v>
      </c>
      <c r="E16" s="57">
        <v>328</v>
      </c>
      <c r="F16" s="57">
        <v>295</v>
      </c>
      <c r="G16" s="57">
        <v>70</v>
      </c>
      <c r="H16" s="57">
        <v>10</v>
      </c>
      <c r="I16" s="57">
        <v>2</v>
      </c>
      <c r="J16" s="57">
        <v>2</v>
      </c>
      <c r="K16" s="57">
        <v>0</v>
      </c>
      <c r="L16" s="57">
        <v>0</v>
      </c>
      <c r="M16" s="58">
        <v>0</v>
      </c>
      <c r="N16" s="59">
        <v>16800130</v>
      </c>
      <c r="O16" s="57">
        <v>9447474</v>
      </c>
      <c r="P16" s="57">
        <v>3426749</v>
      </c>
      <c r="Q16" s="57">
        <v>3063564</v>
      </c>
      <c r="R16" s="57">
        <v>727936</v>
      </c>
      <c r="S16" s="57">
        <v>98494</v>
      </c>
      <c r="T16" s="57">
        <v>16944</v>
      </c>
      <c r="U16" s="57">
        <v>18969</v>
      </c>
      <c r="V16" s="57">
        <v>0</v>
      </c>
      <c r="W16" s="57">
        <v>0</v>
      </c>
      <c r="X16" s="58">
        <v>0</v>
      </c>
      <c r="Y16" s="59">
        <v>3582</v>
      </c>
      <c r="Z16" s="57">
        <v>2145</v>
      </c>
      <c r="AA16" s="57">
        <v>660</v>
      </c>
      <c r="AB16" s="57">
        <v>557</v>
      </c>
      <c r="AC16" s="57">
        <v>165</v>
      </c>
      <c r="AD16" s="57">
        <v>38</v>
      </c>
      <c r="AE16" s="57">
        <v>10</v>
      </c>
      <c r="AF16" s="57">
        <v>6</v>
      </c>
      <c r="AG16" s="57">
        <v>0</v>
      </c>
      <c r="AH16" s="57">
        <v>0</v>
      </c>
      <c r="AI16" s="58">
        <v>1</v>
      </c>
      <c r="AJ16" s="59">
        <v>88259276</v>
      </c>
      <c r="AK16" s="57">
        <v>58102058</v>
      </c>
      <c r="AL16" s="57">
        <v>14756083</v>
      </c>
      <c r="AM16" s="57">
        <v>11048420</v>
      </c>
      <c r="AN16" s="57">
        <v>3086157</v>
      </c>
      <c r="AO16" s="57">
        <v>861150</v>
      </c>
      <c r="AP16" s="57">
        <v>201972</v>
      </c>
      <c r="AQ16" s="57">
        <v>185002</v>
      </c>
      <c r="AR16" s="57">
        <v>0</v>
      </c>
      <c r="AS16" s="57">
        <v>0</v>
      </c>
      <c r="AT16" s="58">
        <v>18434</v>
      </c>
      <c r="AU16" s="59">
        <v>162835</v>
      </c>
      <c r="AV16" s="57">
        <v>127448</v>
      </c>
      <c r="AW16" s="57">
        <v>19713</v>
      </c>
      <c r="AX16" s="57">
        <v>10470</v>
      </c>
      <c r="AY16" s="57">
        <v>4121</v>
      </c>
      <c r="AZ16" s="57">
        <v>858</v>
      </c>
      <c r="BA16" s="57">
        <v>163</v>
      </c>
      <c r="BB16" s="57">
        <v>49</v>
      </c>
      <c r="BC16" s="57">
        <v>10</v>
      </c>
      <c r="BD16" s="57">
        <v>1</v>
      </c>
      <c r="BE16" s="58">
        <v>2</v>
      </c>
      <c r="BF16" s="59">
        <v>482379365</v>
      </c>
      <c r="BG16" s="57">
        <v>345350627</v>
      </c>
      <c r="BH16" s="57">
        <v>68183590</v>
      </c>
      <c r="BI16" s="57">
        <v>46861597</v>
      </c>
      <c r="BJ16" s="57">
        <v>17179943</v>
      </c>
      <c r="BK16" s="57">
        <v>3729999</v>
      </c>
      <c r="BL16" s="57">
        <v>700447</v>
      </c>
      <c r="BM16" s="57">
        <v>319793</v>
      </c>
      <c r="BN16" s="57">
        <v>28821</v>
      </c>
      <c r="BO16" s="57">
        <v>3052</v>
      </c>
      <c r="BP16" s="58">
        <v>21496</v>
      </c>
    </row>
    <row r="17" spans="1:68" s="21" customFormat="1" ht="12.6" customHeight="1" x14ac:dyDescent="0.2">
      <c r="A17" s="22">
        <v>8</v>
      </c>
      <c r="B17" s="23" t="s">
        <v>32</v>
      </c>
      <c r="C17" s="52">
        <v>4930</v>
      </c>
      <c r="D17" s="53">
        <v>2226</v>
      </c>
      <c r="E17" s="53">
        <v>1208</v>
      </c>
      <c r="F17" s="53">
        <v>1128</v>
      </c>
      <c r="G17" s="53">
        <v>255</v>
      </c>
      <c r="H17" s="53">
        <v>61</v>
      </c>
      <c r="I17" s="53">
        <v>19</v>
      </c>
      <c r="J17" s="53">
        <v>13</v>
      </c>
      <c r="K17" s="53">
        <v>13</v>
      </c>
      <c r="L17" s="53">
        <v>5</v>
      </c>
      <c r="M17" s="54">
        <v>2</v>
      </c>
      <c r="N17" s="55">
        <v>51923072</v>
      </c>
      <c r="O17" s="53">
        <v>23835191</v>
      </c>
      <c r="P17" s="53">
        <v>12672446</v>
      </c>
      <c r="Q17" s="53">
        <v>11740561</v>
      </c>
      <c r="R17" s="53">
        <v>2612811</v>
      </c>
      <c r="S17" s="53">
        <v>598954</v>
      </c>
      <c r="T17" s="53">
        <v>168204</v>
      </c>
      <c r="U17" s="53">
        <v>124115</v>
      </c>
      <c r="V17" s="53">
        <v>117469</v>
      </c>
      <c r="W17" s="53">
        <v>42074</v>
      </c>
      <c r="X17" s="54">
        <v>11247</v>
      </c>
      <c r="Y17" s="55">
        <v>12204</v>
      </c>
      <c r="Z17" s="53">
        <v>6055</v>
      </c>
      <c r="AA17" s="53">
        <v>2628</v>
      </c>
      <c r="AB17" s="53">
        <v>2648</v>
      </c>
      <c r="AC17" s="53">
        <v>624</v>
      </c>
      <c r="AD17" s="53">
        <v>136</v>
      </c>
      <c r="AE17" s="53">
        <v>51</v>
      </c>
      <c r="AF17" s="53">
        <v>24</v>
      </c>
      <c r="AG17" s="53">
        <v>11</v>
      </c>
      <c r="AH17" s="53">
        <v>12</v>
      </c>
      <c r="AI17" s="54">
        <v>15</v>
      </c>
      <c r="AJ17" s="55">
        <v>303476928</v>
      </c>
      <c r="AK17" s="53">
        <v>167158378</v>
      </c>
      <c r="AL17" s="53">
        <v>58788356</v>
      </c>
      <c r="AM17" s="53">
        <v>57911914</v>
      </c>
      <c r="AN17" s="53">
        <v>14484886</v>
      </c>
      <c r="AO17" s="53">
        <v>3115389</v>
      </c>
      <c r="AP17" s="53">
        <v>1069247</v>
      </c>
      <c r="AQ17" s="53">
        <v>430270</v>
      </c>
      <c r="AR17" s="53">
        <v>174920</v>
      </c>
      <c r="AS17" s="53">
        <v>161118</v>
      </c>
      <c r="AT17" s="54">
        <v>182450</v>
      </c>
      <c r="AU17" s="55">
        <v>294835</v>
      </c>
      <c r="AV17" s="53">
        <v>213069</v>
      </c>
      <c r="AW17" s="53">
        <v>43577</v>
      </c>
      <c r="AX17" s="53">
        <v>25489</v>
      </c>
      <c r="AY17" s="53">
        <v>9447</v>
      </c>
      <c r="AZ17" s="53">
        <v>2221</v>
      </c>
      <c r="BA17" s="53">
        <v>569</v>
      </c>
      <c r="BB17" s="53">
        <v>250</v>
      </c>
      <c r="BC17" s="53">
        <v>121</v>
      </c>
      <c r="BD17" s="53">
        <v>43</v>
      </c>
      <c r="BE17" s="54">
        <v>49</v>
      </c>
      <c r="BF17" s="55">
        <v>1070774615</v>
      </c>
      <c r="BG17" s="53">
        <v>660871230</v>
      </c>
      <c r="BH17" s="53">
        <v>187076852</v>
      </c>
      <c r="BI17" s="53">
        <v>155557456</v>
      </c>
      <c r="BJ17" s="53">
        <v>50428787</v>
      </c>
      <c r="BK17" s="53">
        <v>11242566</v>
      </c>
      <c r="BL17" s="53">
        <v>2979970</v>
      </c>
      <c r="BM17" s="53">
        <v>1338875</v>
      </c>
      <c r="BN17" s="53">
        <v>673722</v>
      </c>
      <c r="BO17" s="53">
        <v>306001</v>
      </c>
      <c r="BP17" s="54">
        <v>299156</v>
      </c>
    </row>
    <row r="18" spans="1:68" s="21" customFormat="1" ht="12.6" customHeight="1" x14ac:dyDescent="0.2">
      <c r="A18" s="24">
        <v>9</v>
      </c>
      <c r="B18" s="25" t="s">
        <v>33</v>
      </c>
      <c r="C18" s="56">
        <v>4422</v>
      </c>
      <c r="D18" s="57">
        <v>2350</v>
      </c>
      <c r="E18" s="57">
        <v>969</v>
      </c>
      <c r="F18" s="57">
        <v>913</v>
      </c>
      <c r="G18" s="57">
        <v>162</v>
      </c>
      <c r="H18" s="57">
        <v>19</v>
      </c>
      <c r="I18" s="57">
        <v>5</v>
      </c>
      <c r="J18" s="57">
        <v>2</v>
      </c>
      <c r="K18" s="57">
        <v>2</v>
      </c>
      <c r="L18" s="57">
        <v>0</v>
      </c>
      <c r="M18" s="58">
        <v>0</v>
      </c>
      <c r="N18" s="59">
        <v>46978454</v>
      </c>
      <c r="O18" s="57">
        <v>25336976</v>
      </c>
      <c r="P18" s="57">
        <v>10207285</v>
      </c>
      <c r="Q18" s="57">
        <v>9499782</v>
      </c>
      <c r="R18" s="57">
        <v>1660892</v>
      </c>
      <c r="S18" s="57">
        <v>187483</v>
      </c>
      <c r="T18" s="57">
        <v>48874</v>
      </c>
      <c r="U18" s="57">
        <v>18652</v>
      </c>
      <c r="V18" s="57">
        <v>18510</v>
      </c>
      <c r="W18" s="57">
        <v>0</v>
      </c>
      <c r="X18" s="58">
        <v>0</v>
      </c>
      <c r="Y18" s="59">
        <v>12475</v>
      </c>
      <c r="Z18" s="57">
        <v>6491</v>
      </c>
      <c r="AA18" s="57">
        <v>2725</v>
      </c>
      <c r="AB18" s="57">
        <v>2492</v>
      </c>
      <c r="AC18" s="57">
        <v>617</v>
      </c>
      <c r="AD18" s="57">
        <v>102</v>
      </c>
      <c r="AE18" s="57">
        <v>29</v>
      </c>
      <c r="AF18" s="57">
        <v>11</v>
      </c>
      <c r="AG18" s="57">
        <v>2</v>
      </c>
      <c r="AH18" s="57">
        <v>3</v>
      </c>
      <c r="AI18" s="58">
        <v>3</v>
      </c>
      <c r="AJ18" s="59">
        <v>367343728</v>
      </c>
      <c r="AK18" s="57">
        <v>201962189</v>
      </c>
      <c r="AL18" s="57">
        <v>77842548</v>
      </c>
      <c r="AM18" s="57">
        <v>64477607</v>
      </c>
      <c r="AN18" s="57">
        <v>19400386</v>
      </c>
      <c r="AO18" s="57">
        <v>2529343</v>
      </c>
      <c r="AP18" s="57">
        <v>692684</v>
      </c>
      <c r="AQ18" s="57">
        <v>317786</v>
      </c>
      <c r="AR18" s="57">
        <v>31089</v>
      </c>
      <c r="AS18" s="57">
        <v>43255</v>
      </c>
      <c r="AT18" s="58">
        <v>46841</v>
      </c>
      <c r="AU18" s="59">
        <v>239853</v>
      </c>
      <c r="AV18" s="57">
        <v>182519</v>
      </c>
      <c r="AW18" s="57">
        <v>31901</v>
      </c>
      <c r="AX18" s="57">
        <v>18006</v>
      </c>
      <c r="AY18" s="57">
        <v>5945</v>
      </c>
      <c r="AZ18" s="57">
        <v>1179</v>
      </c>
      <c r="BA18" s="57">
        <v>225</v>
      </c>
      <c r="BB18" s="57">
        <v>46</v>
      </c>
      <c r="BC18" s="57">
        <v>17</v>
      </c>
      <c r="BD18" s="57">
        <v>10</v>
      </c>
      <c r="BE18" s="58">
        <v>5</v>
      </c>
      <c r="BF18" s="59">
        <v>1011083064</v>
      </c>
      <c r="BG18" s="57">
        <v>652272338</v>
      </c>
      <c r="BH18" s="57">
        <v>174078272</v>
      </c>
      <c r="BI18" s="57">
        <v>134212214</v>
      </c>
      <c r="BJ18" s="57">
        <v>41730500</v>
      </c>
      <c r="BK18" s="57">
        <v>6696215</v>
      </c>
      <c r="BL18" s="57">
        <v>1428279</v>
      </c>
      <c r="BM18" s="57">
        <v>452699</v>
      </c>
      <c r="BN18" s="57">
        <v>87486</v>
      </c>
      <c r="BO18" s="57">
        <v>70753</v>
      </c>
      <c r="BP18" s="58">
        <v>54308</v>
      </c>
    </row>
    <row r="19" spans="1:68" s="21" customFormat="1" ht="12.6" customHeight="1" x14ac:dyDescent="0.2">
      <c r="A19" s="22">
        <v>10</v>
      </c>
      <c r="B19" s="23" t="s">
        <v>34</v>
      </c>
      <c r="C19" s="52">
        <v>3952</v>
      </c>
      <c r="D19" s="53">
        <v>2207</v>
      </c>
      <c r="E19" s="53">
        <v>899</v>
      </c>
      <c r="F19" s="53">
        <v>694</v>
      </c>
      <c r="G19" s="53">
        <v>128</v>
      </c>
      <c r="H19" s="53">
        <v>17</v>
      </c>
      <c r="I19" s="53">
        <v>4</v>
      </c>
      <c r="J19" s="53">
        <v>2</v>
      </c>
      <c r="K19" s="53">
        <v>0</v>
      </c>
      <c r="L19" s="53">
        <v>0</v>
      </c>
      <c r="M19" s="54">
        <v>1</v>
      </c>
      <c r="N19" s="55">
        <v>42072337</v>
      </c>
      <c r="O19" s="53">
        <v>23886234</v>
      </c>
      <c r="P19" s="53">
        <v>9410189</v>
      </c>
      <c r="Q19" s="53">
        <v>7252312</v>
      </c>
      <c r="R19" s="53">
        <v>1298782</v>
      </c>
      <c r="S19" s="53">
        <v>165481</v>
      </c>
      <c r="T19" s="53">
        <v>35577</v>
      </c>
      <c r="U19" s="53">
        <v>19099</v>
      </c>
      <c r="V19" s="53">
        <v>0</v>
      </c>
      <c r="W19" s="53">
        <v>0</v>
      </c>
      <c r="X19" s="54">
        <v>4663</v>
      </c>
      <c r="Y19" s="55">
        <v>14016</v>
      </c>
      <c r="Z19" s="53">
        <v>7523</v>
      </c>
      <c r="AA19" s="53">
        <v>2870</v>
      </c>
      <c r="AB19" s="53">
        <v>2776</v>
      </c>
      <c r="AC19" s="53">
        <v>704</v>
      </c>
      <c r="AD19" s="53">
        <v>114</v>
      </c>
      <c r="AE19" s="53">
        <v>19</v>
      </c>
      <c r="AF19" s="53">
        <v>5</v>
      </c>
      <c r="AG19" s="53">
        <v>3</v>
      </c>
      <c r="AH19" s="53">
        <v>2</v>
      </c>
      <c r="AI19" s="54">
        <v>0</v>
      </c>
      <c r="AJ19" s="55">
        <v>502300208</v>
      </c>
      <c r="AK19" s="53">
        <v>284521576</v>
      </c>
      <c r="AL19" s="53">
        <v>93361942</v>
      </c>
      <c r="AM19" s="53">
        <v>83920318</v>
      </c>
      <c r="AN19" s="53">
        <v>31637506</v>
      </c>
      <c r="AO19" s="53">
        <v>7873951</v>
      </c>
      <c r="AP19" s="53">
        <v>706327</v>
      </c>
      <c r="AQ19" s="53">
        <v>154154</v>
      </c>
      <c r="AR19" s="53">
        <v>88232</v>
      </c>
      <c r="AS19" s="53">
        <v>36202</v>
      </c>
      <c r="AT19" s="54">
        <v>0</v>
      </c>
      <c r="AU19" s="55">
        <v>164334</v>
      </c>
      <c r="AV19" s="53">
        <v>126244</v>
      </c>
      <c r="AW19" s="53">
        <v>21711</v>
      </c>
      <c r="AX19" s="53">
        <v>11684</v>
      </c>
      <c r="AY19" s="53">
        <v>3886</v>
      </c>
      <c r="AZ19" s="53">
        <v>658</v>
      </c>
      <c r="BA19" s="53">
        <v>125</v>
      </c>
      <c r="BB19" s="53">
        <v>15</v>
      </c>
      <c r="BC19" s="53">
        <v>8</v>
      </c>
      <c r="BD19" s="53">
        <v>2</v>
      </c>
      <c r="BE19" s="54">
        <v>1</v>
      </c>
      <c r="BF19" s="55">
        <v>948845340</v>
      </c>
      <c r="BG19" s="53">
        <v>605339578</v>
      </c>
      <c r="BH19" s="53">
        <v>159588005</v>
      </c>
      <c r="BI19" s="53">
        <v>126274714</v>
      </c>
      <c r="BJ19" s="53">
        <v>45965870</v>
      </c>
      <c r="BK19" s="53">
        <v>10202822</v>
      </c>
      <c r="BL19" s="53">
        <v>1124019</v>
      </c>
      <c r="BM19" s="53">
        <v>207871</v>
      </c>
      <c r="BN19" s="53">
        <v>101596</v>
      </c>
      <c r="BO19" s="53">
        <v>36202</v>
      </c>
      <c r="BP19" s="54">
        <v>4663</v>
      </c>
    </row>
    <row r="20" spans="1:68" s="21" customFormat="1" ht="12.6" customHeight="1" x14ac:dyDescent="0.2">
      <c r="A20" s="24">
        <v>11</v>
      </c>
      <c r="B20" s="25" t="s">
        <v>35</v>
      </c>
      <c r="C20" s="56">
        <v>4903</v>
      </c>
      <c r="D20" s="57">
        <v>2318</v>
      </c>
      <c r="E20" s="57">
        <v>1139</v>
      </c>
      <c r="F20" s="57">
        <v>1160</v>
      </c>
      <c r="G20" s="57">
        <v>254</v>
      </c>
      <c r="H20" s="57">
        <v>22</v>
      </c>
      <c r="I20" s="57">
        <v>6</v>
      </c>
      <c r="J20" s="57">
        <v>1</v>
      </c>
      <c r="K20" s="57">
        <v>2</v>
      </c>
      <c r="L20" s="57">
        <v>1</v>
      </c>
      <c r="M20" s="58">
        <v>0</v>
      </c>
      <c r="N20" s="59">
        <v>51666052</v>
      </c>
      <c r="O20" s="57">
        <v>24967467</v>
      </c>
      <c r="P20" s="57">
        <v>11815027</v>
      </c>
      <c r="Q20" s="57">
        <v>11974513</v>
      </c>
      <c r="R20" s="57">
        <v>2601746</v>
      </c>
      <c r="S20" s="57">
        <v>220160</v>
      </c>
      <c r="T20" s="57">
        <v>55620</v>
      </c>
      <c r="U20" s="57">
        <v>6337</v>
      </c>
      <c r="V20" s="57">
        <v>16634</v>
      </c>
      <c r="W20" s="57">
        <v>8548</v>
      </c>
      <c r="X20" s="58">
        <v>0</v>
      </c>
      <c r="Y20" s="59">
        <v>13440</v>
      </c>
      <c r="Z20" s="57">
        <v>7017</v>
      </c>
      <c r="AA20" s="57">
        <v>2865</v>
      </c>
      <c r="AB20" s="57">
        <v>2654</v>
      </c>
      <c r="AC20" s="57">
        <v>725</v>
      </c>
      <c r="AD20" s="57">
        <v>140</v>
      </c>
      <c r="AE20" s="57">
        <v>23</v>
      </c>
      <c r="AF20" s="57">
        <v>11</v>
      </c>
      <c r="AG20" s="57">
        <v>2</v>
      </c>
      <c r="AH20" s="57">
        <v>2</v>
      </c>
      <c r="AI20" s="58">
        <v>1</v>
      </c>
      <c r="AJ20" s="59">
        <v>419615219</v>
      </c>
      <c r="AK20" s="57">
        <v>256296066</v>
      </c>
      <c r="AL20" s="57">
        <v>70049509</v>
      </c>
      <c r="AM20" s="57">
        <v>66558800</v>
      </c>
      <c r="AN20" s="57">
        <v>22110251</v>
      </c>
      <c r="AO20" s="57">
        <v>3678619</v>
      </c>
      <c r="AP20" s="57">
        <v>510018</v>
      </c>
      <c r="AQ20" s="57">
        <v>296119</v>
      </c>
      <c r="AR20" s="57">
        <v>68238</v>
      </c>
      <c r="AS20" s="57">
        <v>27008</v>
      </c>
      <c r="AT20" s="58">
        <v>20591</v>
      </c>
      <c r="AU20" s="59">
        <v>418870</v>
      </c>
      <c r="AV20" s="57">
        <v>312978</v>
      </c>
      <c r="AW20" s="57">
        <v>58488</v>
      </c>
      <c r="AX20" s="57">
        <v>31045</v>
      </c>
      <c r="AY20" s="57">
        <v>12990</v>
      </c>
      <c r="AZ20" s="57">
        <v>2769</v>
      </c>
      <c r="BA20" s="57">
        <v>462</v>
      </c>
      <c r="BB20" s="57">
        <v>95</v>
      </c>
      <c r="BC20" s="57">
        <v>28</v>
      </c>
      <c r="BD20" s="57">
        <v>6</v>
      </c>
      <c r="BE20" s="58">
        <v>9</v>
      </c>
      <c r="BF20" s="59">
        <v>1405017078</v>
      </c>
      <c r="BG20" s="57">
        <v>916671768</v>
      </c>
      <c r="BH20" s="57">
        <v>225853239</v>
      </c>
      <c r="BI20" s="57">
        <v>177904481</v>
      </c>
      <c r="BJ20" s="57">
        <v>68713578</v>
      </c>
      <c r="BK20" s="57">
        <v>13167650</v>
      </c>
      <c r="BL20" s="57">
        <v>1941696</v>
      </c>
      <c r="BM20" s="57">
        <v>521589</v>
      </c>
      <c r="BN20" s="57">
        <v>153179</v>
      </c>
      <c r="BO20" s="57">
        <v>45371</v>
      </c>
      <c r="BP20" s="58">
        <v>44527</v>
      </c>
    </row>
    <row r="21" spans="1:68" s="21" customFormat="1" ht="12.6" customHeight="1" x14ac:dyDescent="0.2">
      <c r="A21" s="22">
        <v>12</v>
      </c>
      <c r="B21" s="23" t="s">
        <v>36</v>
      </c>
      <c r="C21" s="52">
        <v>10982</v>
      </c>
      <c r="D21" s="53">
        <v>5124</v>
      </c>
      <c r="E21" s="53">
        <v>2690</v>
      </c>
      <c r="F21" s="53">
        <v>2588</v>
      </c>
      <c r="G21" s="53">
        <v>493</v>
      </c>
      <c r="H21" s="53">
        <v>72</v>
      </c>
      <c r="I21" s="53">
        <v>9</v>
      </c>
      <c r="J21" s="53">
        <v>4</v>
      </c>
      <c r="K21" s="53">
        <v>2</v>
      </c>
      <c r="L21" s="53">
        <v>0</v>
      </c>
      <c r="M21" s="54">
        <v>0</v>
      </c>
      <c r="N21" s="55">
        <v>116457752</v>
      </c>
      <c r="O21" s="53">
        <v>55458182</v>
      </c>
      <c r="P21" s="53">
        <v>28189712</v>
      </c>
      <c r="Q21" s="53">
        <v>26897284</v>
      </c>
      <c r="R21" s="53">
        <v>5051631</v>
      </c>
      <c r="S21" s="53">
        <v>719798</v>
      </c>
      <c r="T21" s="53">
        <v>87184</v>
      </c>
      <c r="U21" s="53">
        <v>36990</v>
      </c>
      <c r="V21" s="53">
        <v>16971</v>
      </c>
      <c r="W21" s="53">
        <v>0</v>
      </c>
      <c r="X21" s="54">
        <v>0</v>
      </c>
      <c r="Y21" s="55">
        <v>36520</v>
      </c>
      <c r="Z21" s="53">
        <v>18011</v>
      </c>
      <c r="AA21" s="53">
        <v>8033</v>
      </c>
      <c r="AB21" s="53">
        <v>7983</v>
      </c>
      <c r="AC21" s="53">
        <v>2014</v>
      </c>
      <c r="AD21" s="53">
        <v>370</v>
      </c>
      <c r="AE21" s="53">
        <v>68</v>
      </c>
      <c r="AF21" s="53">
        <v>23</v>
      </c>
      <c r="AG21" s="53">
        <v>11</v>
      </c>
      <c r="AH21" s="53">
        <v>4</v>
      </c>
      <c r="AI21" s="54">
        <v>3</v>
      </c>
      <c r="AJ21" s="55">
        <v>1154087833</v>
      </c>
      <c r="AK21" s="53">
        <v>634643446</v>
      </c>
      <c r="AL21" s="53">
        <v>226355423</v>
      </c>
      <c r="AM21" s="53">
        <v>215954293</v>
      </c>
      <c r="AN21" s="53">
        <v>62428649</v>
      </c>
      <c r="AO21" s="53">
        <v>11231580</v>
      </c>
      <c r="AP21" s="53">
        <v>2208319</v>
      </c>
      <c r="AQ21" s="53">
        <v>777501</v>
      </c>
      <c r="AR21" s="53">
        <v>336239</v>
      </c>
      <c r="AS21" s="53">
        <v>109905</v>
      </c>
      <c r="AT21" s="54">
        <v>42478</v>
      </c>
      <c r="AU21" s="55">
        <v>512353</v>
      </c>
      <c r="AV21" s="53">
        <v>378358</v>
      </c>
      <c r="AW21" s="53">
        <v>74885</v>
      </c>
      <c r="AX21" s="53">
        <v>41512</v>
      </c>
      <c r="AY21" s="53">
        <v>14390</v>
      </c>
      <c r="AZ21" s="53">
        <v>2690</v>
      </c>
      <c r="BA21" s="53">
        <v>389</v>
      </c>
      <c r="BB21" s="53">
        <v>83</v>
      </c>
      <c r="BC21" s="53">
        <v>31</v>
      </c>
      <c r="BD21" s="53">
        <v>10</v>
      </c>
      <c r="BE21" s="54">
        <v>5</v>
      </c>
      <c r="BF21" s="55">
        <v>2474004990</v>
      </c>
      <c r="BG21" s="53">
        <v>1506987147</v>
      </c>
      <c r="BH21" s="53">
        <v>449577069</v>
      </c>
      <c r="BI21" s="53">
        <v>373944518</v>
      </c>
      <c r="BJ21" s="53">
        <v>117550559</v>
      </c>
      <c r="BK21" s="53">
        <v>20847546</v>
      </c>
      <c r="BL21" s="53">
        <v>3471813</v>
      </c>
      <c r="BM21" s="53">
        <v>1023927</v>
      </c>
      <c r="BN21" s="53">
        <v>428262</v>
      </c>
      <c r="BO21" s="53">
        <v>123878</v>
      </c>
      <c r="BP21" s="54">
        <v>50271</v>
      </c>
    </row>
    <row r="22" spans="1:68" s="21" customFormat="1" ht="12.6" customHeight="1" x14ac:dyDescent="0.2">
      <c r="A22" s="24">
        <v>13</v>
      </c>
      <c r="B22" s="25" t="s">
        <v>37</v>
      </c>
      <c r="C22" s="56">
        <v>3586</v>
      </c>
      <c r="D22" s="57">
        <v>2383</v>
      </c>
      <c r="E22" s="57">
        <v>621</v>
      </c>
      <c r="F22" s="57">
        <v>464</v>
      </c>
      <c r="G22" s="57">
        <v>102</v>
      </c>
      <c r="H22" s="57">
        <v>10</v>
      </c>
      <c r="I22" s="57">
        <v>3</v>
      </c>
      <c r="J22" s="57">
        <v>2</v>
      </c>
      <c r="K22" s="57">
        <v>1</v>
      </c>
      <c r="L22" s="57">
        <v>0</v>
      </c>
      <c r="M22" s="58">
        <v>0</v>
      </c>
      <c r="N22" s="59">
        <v>38642836</v>
      </c>
      <c r="O22" s="57">
        <v>26000820</v>
      </c>
      <c r="P22" s="57">
        <v>6570255</v>
      </c>
      <c r="Q22" s="57">
        <v>4864256</v>
      </c>
      <c r="R22" s="57">
        <v>1049625</v>
      </c>
      <c r="S22" s="57">
        <v>99879</v>
      </c>
      <c r="T22" s="57">
        <v>30731</v>
      </c>
      <c r="U22" s="57">
        <v>17703</v>
      </c>
      <c r="V22" s="57">
        <v>9567</v>
      </c>
      <c r="W22" s="57">
        <v>0</v>
      </c>
      <c r="X22" s="58">
        <v>0</v>
      </c>
      <c r="Y22" s="59">
        <v>14733</v>
      </c>
      <c r="Z22" s="57">
        <v>8660</v>
      </c>
      <c r="AA22" s="57">
        <v>2883</v>
      </c>
      <c r="AB22" s="57">
        <v>2370</v>
      </c>
      <c r="AC22" s="57">
        <v>649</v>
      </c>
      <c r="AD22" s="57">
        <v>134</v>
      </c>
      <c r="AE22" s="57">
        <v>23</v>
      </c>
      <c r="AF22" s="57">
        <v>10</v>
      </c>
      <c r="AG22" s="57">
        <v>1</v>
      </c>
      <c r="AH22" s="57">
        <v>0</v>
      </c>
      <c r="AI22" s="58">
        <v>3</v>
      </c>
      <c r="AJ22" s="59">
        <v>896863410</v>
      </c>
      <c r="AK22" s="57">
        <v>521731207</v>
      </c>
      <c r="AL22" s="57">
        <v>152057802</v>
      </c>
      <c r="AM22" s="57">
        <v>122048898</v>
      </c>
      <c r="AN22" s="57">
        <v>43181765</v>
      </c>
      <c r="AO22" s="57">
        <v>55313205</v>
      </c>
      <c r="AP22" s="57">
        <v>1499931</v>
      </c>
      <c r="AQ22" s="57">
        <v>843467</v>
      </c>
      <c r="AR22" s="57">
        <v>39181</v>
      </c>
      <c r="AS22" s="57">
        <v>0</v>
      </c>
      <c r="AT22" s="58">
        <v>147954</v>
      </c>
      <c r="AU22" s="59">
        <v>135880</v>
      </c>
      <c r="AV22" s="57">
        <v>107728</v>
      </c>
      <c r="AW22" s="57">
        <v>16485</v>
      </c>
      <c r="AX22" s="57">
        <v>8363</v>
      </c>
      <c r="AY22" s="57">
        <v>2685</v>
      </c>
      <c r="AZ22" s="57">
        <v>505</v>
      </c>
      <c r="BA22" s="57">
        <v>82</v>
      </c>
      <c r="BB22" s="57">
        <v>23</v>
      </c>
      <c r="BC22" s="57">
        <v>5</v>
      </c>
      <c r="BD22" s="57">
        <v>1</v>
      </c>
      <c r="BE22" s="58">
        <v>3</v>
      </c>
      <c r="BF22" s="59">
        <v>1269880605</v>
      </c>
      <c r="BG22" s="57">
        <v>808504229</v>
      </c>
      <c r="BH22" s="57">
        <v>200063476</v>
      </c>
      <c r="BI22" s="57">
        <v>149652464</v>
      </c>
      <c r="BJ22" s="57">
        <v>51994564</v>
      </c>
      <c r="BK22" s="57">
        <v>56828302</v>
      </c>
      <c r="BL22" s="57">
        <v>1730797</v>
      </c>
      <c r="BM22" s="57">
        <v>891943</v>
      </c>
      <c r="BN22" s="57">
        <v>60456</v>
      </c>
      <c r="BO22" s="57">
        <v>6420</v>
      </c>
      <c r="BP22" s="58">
        <v>147954</v>
      </c>
    </row>
    <row r="23" spans="1:68" s="21" customFormat="1" ht="12.6" customHeight="1" x14ac:dyDescent="0.2">
      <c r="A23" s="22">
        <v>14</v>
      </c>
      <c r="B23" s="23" t="s">
        <v>38</v>
      </c>
      <c r="C23" s="52">
        <v>2508</v>
      </c>
      <c r="D23" s="53">
        <v>1296</v>
      </c>
      <c r="E23" s="53">
        <v>576</v>
      </c>
      <c r="F23" s="53">
        <v>517</v>
      </c>
      <c r="G23" s="53">
        <v>98</v>
      </c>
      <c r="H23" s="53">
        <v>16</v>
      </c>
      <c r="I23" s="53">
        <v>4</v>
      </c>
      <c r="J23" s="53">
        <v>0</v>
      </c>
      <c r="K23" s="53">
        <v>0</v>
      </c>
      <c r="L23" s="53">
        <v>0</v>
      </c>
      <c r="M23" s="54">
        <v>1</v>
      </c>
      <c r="N23" s="55">
        <v>26623632</v>
      </c>
      <c r="O23" s="53">
        <v>13985756</v>
      </c>
      <c r="P23" s="53">
        <v>6046650</v>
      </c>
      <c r="Q23" s="53">
        <v>5375908</v>
      </c>
      <c r="R23" s="53">
        <v>1009896</v>
      </c>
      <c r="S23" s="53">
        <v>159579</v>
      </c>
      <c r="T23" s="53">
        <v>39070</v>
      </c>
      <c r="U23" s="53">
        <v>0</v>
      </c>
      <c r="V23" s="53">
        <v>0</v>
      </c>
      <c r="W23" s="53">
        <v>0</v>
      </c>
      <c r="X23" s="54">
        <v>6773</v>
      </c>
      <c r="Y23" s="55">
        <v>6696</v>
      </c>
      <c r="Z23" s="53">
        <v>3908</v>
      </c>
      <c r="AA23" s="53">
        <v>1272</v>
      </c>
      <c r="AB23" s="53">
        <v>1136</v>
      </c>
      <c r="AC23" s="53">
        <v>306</v>
      </c>
      <c r="AD23" s="53">
        <v>54</v>
      </c>
      <c r="AE23" s="53">
        <v>13</v>
      </c>
      <c r="AF23" s="53">
        <v>2</v>
      </c>
      <c r="AG23" s="53">
        <v>1</v>
      </c>
      <c r="AH23" s="53">
        <v>2</v>
      </c>
      <c r="AI23" s="54">
        <v>2</v>
      </c>
      <c r="AJ23" s="55">
        <v>199318626</v>
      </c>
      <c r="AK23" s="53">
        <v>131492191</v>
      </c>
      <c r="AL23" s="53">
        <v>31549434</v>
      </c>
      <c r="AM23" s="53">
        <v>27675508</v>
      </c>
      <c r="AN23" s="53">
        <v>6870848</v>
      </c>
      <c r="AO23" s="53">
        <v>1413437</v>
      </c>
      <c r="AP23" s="53">
        <v>216197</v>
      </c>
      <c r="AQ23" s="53">
        <v>24602</v>
      </c>
      <c r="AR23" s="53">
        <v>11054</v>
      </c>
      <c r="AS23" s="53">
        <v>35943</v>
      </c>
      <c r="AT23" s="54">
        <v>29412</v>
      </c>
      <c r="AU23" s="55">
        <v>194655</v>
      </c>
      <c r="AV23" s="53">
        <v>154661</v>
      </c>
      <c r="AW23" s="53">
        <v>23077</v>
      </c>
      <c r="AX23" s="53">
        <v>11578</v>
      </c>
      <c r="AY23" s="53">
        <v>4321</v>
      </c>
      <c r="AZ23" s="53">
        <v>842</v>
      </c>
      <c r="BA23" s="53">
        <v>132</v>
      </c>
      <c r="BB23" s="53">
        <v>31</v>
      </c>
      <c r="BC23" s="53">
        <v>5</v>
      </c>
      <c r="BD23" s="53">
        <v>4</v>
      </c>
      <c r="BE23" s="54">
        <v>4</v>
      </c>
      <c r="BF23" s="55">
        <v>664042567</v>
      </c>
      <c r="BG23" s="53">
        <v>469032929</v>
      </c>
      <c r="BH23" s="53">
        <v>96622104</v>
      </c>
      <c r="BI23" s="53">
        <v>70042240</v>
      </c>
      <c r="BJ23" s="53">
        <v>23014993</v>
      </c>
      <c r="BK23" s="53">
        <v>4438570</v>
      </c>
      <c r="BL23" s="53">
        <v>680940</v>
      </c>
      <c r="BM23" s="53">
        <v>106909</v>
      </c>
      <c r="BN23" s="53">
        <v>19756</v>
      </c>
      <c r="BO23" s="53">
        <v>42246</v>
      </c>
      <c r="BP23" s="54">
        <v>41880</v>
      </c>
    </row>
    <row r="24" spans="1:68" s="21" customFormat="1" ht="12.6" customHeight="1" x14ac:dyDescent="0.2">
      <c r="A24" s="24">
        <v>15</v>
      </c>
      <c r="B24" s="25" t="s">
        <v>39</v>
      </c>
      <c r="C24" s="56">
        <v>5332</v>
      </c>
      <c r="D24" s="57">
        <v>2469</v>
      </c>
      <c r="E24" s="57">
        <v>1253</v>
      </c>
      <c r="F24" s="57">
        <v>1316</v>
      </c>
      <c r="G24" s="57">
        <v>243</v>
      </c>
      <c r="H24" s="57">
        <v>38</v>
      </c>
      <c r="I24" s="57">
        <v>8</v>
      </c>
      <c r="J24" s="57">
        <v>3</v>
      </c>
      <c r="K24" s="57">
        <v>1</v>
      </c>
      <c r="L24" s="57">
        <v>0</v>
      </c>
      <c r="M24" s="58">
        <v>1</v>
      </c>
      <c r="N24" s="59">
        <v>56427404</v>
      </c>
      <c r="O24" s="57">
        <v>26732126</v>
      </c>
      <c r="P24" s="57">
        <v>13025039</v>
      </c>
      <c r="Q24" s="57">
        <v>13688404</v>
      </c>
      <c r="R24" s="57">
        <v>2484780</v>
      </c>
      <c r="S24" s="57">
        <v>382727</v>
      </c>
      <c r="T24" s="57">
        <v>74043</v>
      </c>
      <c r="U24" s="57">
        <v>25651</v>
      </c>
      <c r="V24" s="57">
        <v>7742</v>
      </c>
      <c r="W24" s="57">
        <v>0</v>
      </c>
      <c r="X24" s="58">
        <v>6892</v>
      </c>
      <c r="Y24" s="59">
        <v>15451</v>
      </c>
      <c r="Z24" s="57">
        <v>7916</v>
      </c>
      <c r="AA24" s="57">
        <v>3191</v>
      </c>
      <c r="AB24" s="57">
        <v>3284</v>
      </c>
      <c r="AC24" s="57">
        <v>894</v>
      </c>
      <c r="AD24" s="57">
        <v>132</v>
      </c>
      <c r="AE24" s="57">
        <v>24</v>
      </c>
      <c r="AF24" s="57">
        <v>7</v>
      </c>
      <c r="AG24" s="57">
        <v>3</v>
      </c>
      <c r="AH24" s="57">
        <v>0</v>
      </c>
      <c r="AI24" s="58">
        <v>0</v>
      </c>
      <c r="AJ24" s="59">
        <v>458896534</v>
      </c>
      <c r="AK24" s="57">
        <v>264507536</v>
      </c>
      <c r="AL24" s="57">
        <v>81518157</v>
      </c>
      <c r="AM24" s="57">
        <v>84601462</v>
      </c>
      <c r="AN24" s="57">
        <v>24288967</v>
      </c>
      <c r="AO24" s="57">
        <v>2971552</v>
      </c>
      <c r="AP24" s="57">
        <v>828885</v>
      </c>
      <c r="AQ24" s="57">
        <v>149936</v>
      </c>
      <c r="AR24" s="57">
        <v>30039</v>
      </c>
      <c r="AS24" s="57">
        <v>0</v>
      </c>
      <c r="AT24" s="58">
        <v>0</v>
      </c>
      <c r="AU24" s="59">
        <v>328746</v>
      </c>
      <c r="AV24" s="57">
        <v>249969</v>
      </c>
      <c r="AW24" s="57">
        <v>44493</v>
      </c>
      <c r="AX24" s="57">
        <v>24125</v>
      </c>
      <c r="AY24" s="57">
        <v>8366</v>
      </c>
      <c r="AZ24" s="57">
        <v>1513</v>
      </c>
      <c r="BA24" s="57">
        <v>214</v>
      </c>
      <c r="BB24" s="57">
        <v>46</v>
      </c>
      <c r="BC24" s="57">
        <v>14</v>
      </c>
      <c r="BD24" s="57">
        <v>2</v>
      </c>
      <c r="BE24" s="58">
        <v>4</v>
      </c>
      <c r="BF24" s="59">
        <v>1265441200</v>
      </c>
      <c r="BG24" s="57">
        <v>809182068</v>
      </c>
      <c r="BH24" s="57">
        <v>210330517</v>
      </c>
      <c r="BI24" s="57">
        <v>178403528</v>
      </c>
      <c r="BJ24" s="57">
        <v>56872835</v>
      </c>
      <c r="BK24" s="57">
        <v>8715369</v>
      </c>
      <c r="BL24" s="57">
        <v>1548041</v>
      </c>
      <c r="BM24" s="57">
        <v>294112</v>
      </c>
      <c r="BN24" s="57">
        <v>69330</v>
      </c>
      <c r="BO24" s="57">
        <v>6388</v>
      </c>
      <c r="BP24" s="58">
        <v>19012</v>
      </c>
    </row>
    <row r="25" spans="1:68" s="21" customFormat="1" ht="12.6" customHeight="1" x14ac:dyDescent="0.2">
      <c r="A25" s="22">
        <v>16</v>
      </c>
      <c r="B25" s="23" t="s">
        <v>40</v>
      </c>
      <c r="C25" s="52">
        <v>2493</v>
      </c>
      <c r="D25" s="53">
        <v>1328</v>
      </c>
      <c r="E25" s="53">
        <v>527</v>
      </c>
      <c r="F25" s="53">
        <v>500</v>
      </c>
      <c r="G25" s="53">
        <v>110</v>
      </c>
      <c r="H25" s="53">
        <v>21</v>
      </c>
      <c r="I25" s="53">
        <v>4</v>
      </c>
      <c r="J25" s="53">
        <v>2</v>
      </c>
      <c r="K25" s="53">
        <v>0</v>
      </c>
      <c r="L25" s="53">
        <v>1</v>
      </c>
      <c r="M25" s="54">
        <v>0</v>
      </c>
      <c r="N25" s="55">
        <v>26512745</v>
      </c>
      <c r="O25" s="53">
        <v>14384978</v>
      </c>
      <c r="P25" s="53">
        <v>5542141</v>
      </c>
      <c r="Q25" s="53">
        <v>5190944</v>
      </c>
      <c r="R25" s="53">
        <v>1121582</v>
      </c>
      <c r="S25" s="53">
        <v>204991</v>
      </c>
      <c r="T25" s="53">
        <v>39576</v>
      </c>
      <c r="U25" s="53">
        <v>19656</v>
      </c>
      <c r="V25" s="53">
        <v>0</v>
      </c>
      <c r="W25" s="53">
        <v>8877</v>
      </c>
      <c r="X25" s="54">
        <v>0</v>
      </c>
      <c r="Y25" s="55">
        <v>7320</v>
      </c>
      <c r="Z25" s="53">
        <v>3994</v>
      </c>
      <c r="AA25" s="53">
        <v>1545</v>
      </c>
      <c r="AB25" s="53">
        <v>1346</v>
      </c>
      <c r="AC25" s="53">
        <v>360</v>
      </c>
      <c r="AD25" s="53">
        <v>46</v>
      </c>
      <c r="AE25" s="53">
        <v>15</v>
      </c>
      <c r="AF25" s="53">
        <v>12</v>
      </c>
      <c r="AG25" s="53">
        <v>0</v>
      </c>
      <c r="AH25" s="53">
        <v>1</v>
      </c>
      <c r="AI25" s="54">
        <v>1</v>
      </c>
      <c r="AJ25" s="55">
        <v>207010113</v>
      </c>
      <c r="AK25" s="53">
        <v>118267529</v>
      </c>
      <c r="AL25" s="53">
        <v>43098965</v>
      </c>
      <c r="AM25" s="53">
        <v>31731731</v>
      </c>
      <c r="AN25" s="53">
        <v>11061660</v>
      </c>
      <c r="AO25" s="53">
        <v>2201807</v>
      </c>
      <c r="AP25" s="53">
        <v>241554</v>
      </c>
      <c r="AQ25" s="53">
        <v>369749</v>
      </c>
      <c r="AR25" s="53">
        <v>0</v>
      </c>
      <c r="AS25" s="53">
        <v>13171</v>
      </c>
      <c r="AT25" s="54">
        <v>23947</v>
      </c>
      <c r="AU25" s="55">
        <v>164460</v>
      </c>
      <c r="AV25" s="53">
        <v>129534</v>
      </c>
      <c r="AW25" s="53">
        <v>20110</v>
      </c>
      <c r="AX25" s="53">
        <v>10368</v>
      </c>
      <c r="AY25" s="53">
        <v>3535</v>
      </c>
      <c r="AZ25" s="53">
        <v>712</v>
      </c>
      <c r="BA25" s="53">
        <v>140</v>
      </c>
      <c r="BB25" s="53">
        <v>39</v>
      </c>
      <c r="BC25" s="53">
        <v>10</v>
      </c>
      <c r="BD25" s="53">
        <v>3</v>
      </c>
      <c r="BE25" s="54">
        <v>9</v>
      </c>
      <c r="BF25" s="55">
        <v>606582038</v>
      </c>
      <c r="BG25" s="53">
        <v>408149527</v>
      </c>
      <c r="BH25" s="53">
        <v>99866282</v>
      </c>
      <c r="BI25" s="53">
        <v>68905138</v>
      </c>
      <c r="BJ25" s="53">
        <v>23623143</v>
      </c>
      <c r="BK25" s="53">
        <v>4797028</v>
      </c>
      <c r="BL25" s="53">
        <v>684314</v>
      </c>
      <c r="BM25" s="53">
        <v>463481</v>
      </c>
      <c r="BN25" s="53">
        <v>31910</v>
      </c>
      <c r="BO25" s="53">
        <v>23140</v>
      </c>
      <c r="BP25" s="54">
        <v>38075</v>
      </c>
    </row>
    <row r="26" spans="1:68" s="21" customFormat="1" ht="12.6" customHeight="1" x14ac:dyDescent="0.2">
      <c r="A26" s="24">
        <v>17</v>
      </c>
      <c r="B26" s="25" t="s">
        <v>41</v>
      </c>
      <c r="C26" s="56">
        <v>1763</v>
      </c>
      <c r="D26" s="57">
        <v>853</v>
      </c>
      <c r="E26" s="57">
        <v>407</v>
      </c>
      <c r="F26" s="57">
        <v>398</v>
      </c>
      <c r="G26" s="57">
        <v>86</v>
      </c>
      <c r="H26" s="57">
        <v>13</v>
      </c>
      <c r="I26" s="57">
        <v>2</v>
      </c>
      <c r="J26" s="57">
        <v>2</v>
      </c>
      <c r="K26" s="57">
        <v>2</v>
      </c>
      <c r="L26" s="57">
        <v>0</v>
      </c>
      <c r="M26" s="58">
        <v>0</v>
      </c>
      <c r="N26" s="59">
        <v>18732941</v>
      </c>
      <c r="O26" s="57">
        <v>9248168</v>
      </c>
      <c r="P26" s="57">
        <v>4263259</v>
      </c>
      <c r="Q26" s="57">
        <v>4155019</v>
      </c>
      <c r="R26" s="57">
        <v>878931</v>
      </c>
      <c r="S26" s="57">
        <v>129132</v>
      </c>
      <c r="T26" s="57">
        <v>21830</v>
      </c>
      <c r="U26" s="57">
        <v>20141</v>
      </c>
      <c r="V26" s="57">
        <v>16461</v>
      </c>
      <c r="W26" s="57">
        <v>0</v>
      </c>
      <c r="X26" s="58">
        <v>0</v>
      </c>
      <c r="Y26" s="59">
        <v>4285</v>
      </c>
      <c r="Z26" s="57">
        <v>2416</v>
      </c>
      <c r="AA26" s="57">
        <v>845</v>
      </c>
      <c r="AB26" s="57">
        <v>754</v>
      </c>
      <c r="AC26" s="57">
        <v>208</v>
      </c>
      <c r="AD26" s="57">
        <v>45</v>
      </c>
      <c r="AE26" s="57">
        <v>12</v>
      </c>
      <c r="AF26" s="57">
        <v>2</v>
      </c>
      <c r="AG26" s="57">
        <v>1</v>
      </c>
      <c r="AH26" s="57">
        <v>1</v>
      </c>
      <c r="AI26" s="58">
        <v>1</v>
      </c>
      <c r="AJ26" s="59">
        <v>106460569</v>
      </c>
      <c r="AK26" s="57">
        <v>63161121</v>
      </c>
      <c r="AL26" s="57">
        <v>19197378</v>
      </c>
      <c r="AM26" s="57">
        <v>17222555</v>
      </c>
      <c r="AN26" s="57">
        <v>5444926</v>
      </c>
      <c r="AO26" s="57">
        <v>999609</v>
      </c>
      <c r="AP26" s="57">
        <v>342848</v>
      </c>
      <c r="AQ26" s="57">
        <v>29190</v>
      </c>
      <c r="AR26" s="57">
        <v>26092</v>
      </c>
      <c r="AS26" s="57">
        <v>18523</v>
      </c>
      <c r="AT26" s="58">
        <v>18327</v>
      </c>
      <c r="AU26" s="59">
        <v>194209</v>
      </c>
      <c r="AV26" s="57">
        <v>146614</v>
      </c>
      <c r="AW26" s="57">
        <v>25981</v>
      </c>
      <c r="AX26" s="57">
        <v>14234</v>
      </c>
      <c r="AY26" s="57">
        <v>5767</v>
      </c>
      <c r="AZ26" s="57">
        <v>1269</v>
      </c>
      <c r="BA26" s="57">
        <v>232</v>
      </c>
      <c r="BB26" s="57">
        <v>75</v>
      </c>
      <c r="BC26" s="57">
        <v>30</v>
      </c>
      <c r="BD26" s="57">
        <v>6</v>
      </c>
      <c r="BE26" s="58">
        <v>1</v>
      </c>
      <c r="BF26" s="59">
        <v>555872885</v>
      </c>
      <c r="BG26" s="57">
        <v>367574325</v>
      </c>
      <c r="BH26" s="57">
        <v>86922663</v>
      </c>
      <c r="BI26" s="57">
        <v>67932755</v>
      </c>
      <c r="BJ26" s="57">
        <v>26471141</v>
      </c>
      <c r="BK26" s="57">
        <v>5443873</v>
      </c>
      <c r="BL26" s="57">
        <v>1066921</v>
      </c>
      <c r="BM26" s="57">
        <v>252848</v>
      </c>
      <c r="BN26" s="57">
        <v>155204</v>
      </c>
      <c r="BO26" s="57">
        <v>34828</v>
      </c>
      <c r="BP26" s="58">
        <v>18327</v>
      </c>
    </row>
    <row r="27" spans="1:68" s="21" customFormat="1" ht="12.6" customHeight="1" x14ac:dyDescent="0.2">
      <c r="A27" s="22">
        <v>18</v>
      </c>
      <c r="B27" s="23" t="s">
        <v>42</v>
      </c>
      <c r="C27" s="52">
        <v>1130</v>
      </c>
      <c r="D27" s="53">
        <v>546</v>
      </c>
      <c r="E27" s="53">
        <v>256</v>
      </c>
      <c r="F27" s="53">
        <v>249</v>
      </c>
      <c r="G27" s="53">
        <v>59</v>
      </c>
      <c r="H27" s="53">
        <v>11</v>
      </c>
      <c r="I27" s="53">
        <v>6</v>
      </c>
      <c r="J27" s="53">
        <v>3</v>
      </c>
      <c r="K27" s="53">
        <v>0</v>
      </c>
      <c r="L27" s="53">
        <v>0</v>
      </c>
      <c r="M27" s="54">
        <v>0</v>
      </c>
      <c r="N27" s="55">
        <v>11867105</v>
      </c>
      <c r="O27" s="53">
        <v>5870120</v>
      </c>
      <c r="P27" s="53">
        <v>2659247</v>
      </c>
      <c r="Q27" s="53">
        <v>2551303</v>
      </c>
      <c r="R27" s="53">
        <v>592340</v>
      </c>
      <c r="S27" s="53">
        <v>112651</v>
      </c>
      <c r="T27" s="53">
        <v>53903</v>
      </c>
      <c r="U27" s="53">
        <v>27541</v>
      </c>
      <c r="V27" s="53">
        <v>0</v>
      </c>
      <c r="W27" s="53">
        <v>0</v>
      </c>
      <c r="X27" s="54">
        <v>0</v>
      </c>
      <c r="Y27" s="55">
        <v>2686</v>
      </c>
      <c r="Z27" s="53">
        <v>1503</v>
      </c>
      <c r="AA27" s="53">
        <v>520</v>
      </c>
      <c r="AB27" s="53">
        <v>479</v>
      </c>
      <c r="AC27" s="53">
        <v>136</v>
      </c>
      <c r="AD27" s="53">
        <v>33</v>
      </c>
      <c r="AE27" s="53">
        <v>10</v>
      </c>
      <c r="AF27" s="53">
        <v>2</v>
      </c>
      <c r="AG27" s="53">
        <v>1</v>
      </c>
      <c r="AH27" s="53">
        <v>0</v>
      </c>
      <c r="AI27" s="54">
        <v>2</v>
      </c>
      <c r="AJ27" s="55">
        <v>68818501</v>
      </c>
      <c r="AK27" s="53">
        <v>42501791</v>
      </c>
      <c r="AL27" s="53">
        <v>11340414</v>
      </c>
      <c r="AM27" s="53">
        <v>10077593</v>
      </c>
      <c r="AN27" s="53">
        <v>3755475</v>
      </c>
      <c r="AO27" s="53">
        <v>755138</v>
      </c>
      <c r="AP27" s="53">
        <v>329222</v>
      </c>
      <c r="AQ27" s="53">
        <v>24999</v>
      </c>
      <c r="AR27" s="53">
        <v>13941</v>
      </c>
      <c r="AS27" s="53">
        <v>0</v>
      </c>
      <c r="AT27" s="54">
        <v>19928</v>
      </c>
      <c r="AU27" s="55">
        <v>115099</v>
      </c>
      <c r="AV27" s="53">
        <v>85196</v>
      </c>
      <c r="AW27" s="53">
        <v>16010</v>
      </c>
      <c r="AX27" s="53">
        <v>9135</v>
      </c>
      <c r="AY27" s="53">
        <v>3689</v>
      </c>
      <c r="AZ27" s="53">
        <v>819</v>
      </c>
      <c r="BA27" s="53">
        <v>179</v>
      </c>
      <c r="BB27" s="53">
        <v>45</v>
      </c>
      <c r="BC27" s="53">
        <v>20</v>
      </c>
      <c r="BD27" s="53">
        <v>2</v>
      </c>
      <c r="BE27" s="54">
        <v>4</v>
      </c>
      <c r="BF27" s="55">
        <v>331062829</v>
      </c>
      <c r="BG27" s="53">
        <v>215778172</v>
      </c>
      <c r="BH27" s="53">
        <v>53199041</v>
      </c>
      <c r="BI27" s="53">
        <v>41211736</v>
      </c>
      <c r="BJ27" s="53">
        <v>16257017</v>
      </c>
      <c r="BK27" s="53">
        <v>3407958</v>
      </c>
      <c r="BL27" s="53">
        <v>894821</v>
      </c>
      <c r="BM27" s="53">
        <v>199591</v>
      </c>
      <c r="BN27" s="53">
        <v>81519</v>
      </c>
      <c r="BO27" s="53">
        <v>6393</v>
      </c>
      <c r="BP27" s="54">
        <v>26581</v>
      </c>
    </row>
    <row r="28" spans="1:68" s="21" customFormat="1" ht="12.6" customHeight="1" x14ac:dyDescent="0.2">
      <c r="A28" s="24">
        <v>19</v>
      </c>
      <c r="B28" s="25" t="s">
        <v>43</v>
      </c>
      <c r="C28" s="56">
        <v>2578</v>
      </c>
      <c r="D28" s="57">
        <v>1258</v>
      </c>
      <c r="E28" s="57">
        <v>581</v>
      </c>
      <c r="F28" s="57">
        <v>583</v>
      </c>
      <c r="G28" s="57">
        <v>140</v>
      </c>
      <c r="H28" s="57">
        <v>10</v>
      </c>
      <c r="I28" s="57">
        <v>3</v>
      </c>
      <c r="J28" s="57">
        <v>0</v>
      </c>
      <c r="K28" s="57">
        <v>1</v>
      </c>
      <c r="L28" s="57">
        <v>2</v>
      </c>
      <c r="M28" s="58">
        <v>0</v>
      </c>
      <c r="N28" s="59">
        <v>27124939</v>
      </c>
      <c r="O28" s="57">
        <v>13517882</v>
      </c>
      <c r="P28" s="57">
        <v>6038147</v>
      </c>
      <c r="Q28" s="57">
        <v>5990489</v>
      </c>
      <c r="R28" s="57">
        <v>1418709</v>
      </c>
      <c r="S28" s="57">
        <v>102488</v>
      </c>
      <c r="T28" s="57">
        <v>29460</v>
      </c>
      <c r="U28" s="57">
        <v>0</v>
      </c>
      <c r="V28" s="57">
        <v>10278</v>
      </c>
      <c r="W28" s="57">
        <v>17486</v>
      </c>
      <c r="X28" s="58">
        <v>0</v>
      </c>
      <c r="Y28" s="59">
        <v>6379</v>
      </c>
      <c r="Z28" s="57">
        <v>3597</v>
      </c>
      <c r="AA28" s="57">
        <v>1235</v>
      </c>
      <c r="AB28" s="57">
        <v>1145</v>
      </c>
      <c r="AC28" s="57">
        <v>318</v>
      </c>
      <c r="AD28" s="57">
        <v>64</v>
      </c>
      <c r="AE28" s="57">
        <v>10</v>
      </c>
      <c r="AF28" s="57">
        <v>6</v>
      </c>
      <c r="AG28" s="57">
        <v>4</v>
      </c>
      <c r="AH28" s="57">
        <v>0</v>
      </c>
      <c r="AI28" s="58">
        <v>0</v>
      </c>
      <c r="AJ28" s="59">
        <v>176087292</v>
      </c>
      <c r="AK28" s="57">
        <v>111393408</v>
      </c>
      <c r="AL28" s="57">
        <v>29528956</v>
      </c>
      <c r="AM28" s="57">
        <v>24446164</v>
      </c>
      <c r="AN28" s="57">
        <v>7488338</v>
      </c>
      <c r="AO28" s="57">
        <v>2906260</v>
      </c>
      <c r="AP28" s="57">
        <v>161617</v>
      </c>
      <c r="AQ28" s="57">
        <v>90515</v>
      </c>
      <c r="AR28" s="57">
        <v>72034</v>
      </c>
      <c r="AS28" s="57">
        <v>0</v>
      </c>
      <c r="AT28" s="58">
        <v>0</v>
      </c>
      <c r="AU28" s="59">
        <v>308598</v>
      </c>
      <c r="AV28" s="57">
        <v>231589</v>
      </c>
      <c r="AW28" s="57">
        <v>42225</v>
      </c>
      <c r="AX28" s="57">
        <v>22522</v>
      </c>
      <c r="AY28" s="57">
        <v>9667</v>
      </c>
      <c r="AZ28" s="57">
        <v>2082</v>
      </c>
      <c r="BA28" s="57">
        <v>367</v>
      </c>
      <c r="BB28" s="57">
        <v>102</v>
      </c>
      <c r="BC28" s="57">
        <v>28</v>
      </c>
      <c r="BD28" s="57">
        <v>13</v>
      </c>
      <c r="BE28" s="58">
        <v>3</v>
      </c>
      <c r="BF28" s="59">
        <v>845833025</v>
      </c>
      <c r="BG28" s="57">
        <v>556955571</v>
      </c>
      <c r="BH28" s="57">
        <v>134199593</v>
      </c>
      <c r="BI28" s="57">
        <v>101176505</v>
      </c>
      <c r="BJ28" s="57">
        <v>41623975</v>
      </c>
      <c r="BK28" s="57">
        <v>10001219</v>
      </c>
      <c r="BL28" s="57">
        <v>1274452</v>
      </c>
      <c r="BM28" s="57">
        <v>386084</v>
      </c>
      <c r="BN28" s="57">
        <v>157312</v>
      </c>
      <c r="BO28" s="57">
        <v>51158</v>
      </c>
      <c r="BP28" s="58">
        <v>7156</v>
      </c>
    </row>
    <row r="29" spans="1:68" s="21" customFormat="1" ht="12.6" customHeight="1" x14ac:dyDescent="0.2">
      <c r="A29" s="22">
        <v>20</v>
      </c>
      <c r="B29" s="23" t="s">
        <v>44</v>
      </c>
      <c r="C29" s="52">
        <v>4913</v>
      </c>
      <c r="D29" s="53">
        <v>2055</v>
      </c>
      <c r="E29" s="53">
        <v>1190</v>
      </c>
      <c r="F29" s="53">
        <v>1303</v>
      </c>
      <c r="G29" s="53">
        <v>307</v>
      </c>
      <c r="H29" s="53">
        <v>36</v>
      </c>
      <c r="I29" s="53">
        <v>12</v>
      </c>
      <c r="J29" s="53">
        <v>6</v>
      </c>
      <c r="K29" s="53">
        <v>2</v>
      </c>
      <c r="L29" s="53">
        <v>0</v>
      </c>
      <c r="M29" s="54">
        <v>2</v>
      </c>
      <c r="N29" s="55">
        <v>51569206</v>
      </c>
      <c r="O29" s="53">
        <v>22085072</v>
      </c>
      <c r="P29" s="53">
        <v>12344452</v>
      </c>
      <c r="Q29" s="53">
        <v>13447878</v>
      </c>
      <c r="R29" s="53">
        <v>3139140</v>
      </c>
      <c r="S29" s="53">
        <v>355427</v>
      </c>
      <c r="T29" s="53">
        <v>107933</v>
      </c>
      <c r="U29" s="53">
        <v>57848</v>
      </c>
      <c r="V29" s="53">
        <v>17514</v>
      </c>
      <c r="W29" s="53">
        <v>0</v>
      </c>
      <c r="X29" s="54">
        <v>13942</v>
      </c>
      <c r="Y29" s="55">
        <v>12176</v>
      </c>
      <c r="Z29" s="53">
        <v>6230</v>
      </c>
      <c r="AA29" s="53">
        <v>2557</v>
      </c>
      <c r="AB29" s="53">
        <v>2519</v>
      </c>
      <c r="AC29" s="53">
        <v>701</v>
      </c>
      <c r="AD29" s="53">
        <v>136</v>
      </c>
      <c r="AE29" s="53">
        <v>28</v>
      </c>
      <c r="AF29" s="53">
        <v>3</v>
      </c>
      <c r="AG29" s="53">
        <v>0</v>
      </c>
      <c r="AH29" s="53">
        <v>0</v>
      </c>
      <c r="AI29" s="54">
        <v>2</v>
      </c>
      <c r="AJ29" s="55">
        <v>337274677</v>
      </c>
      <c r="AK29" s="53">
        <v>200676963</v>
      </c>
      <c r="AL29" s="53">
        <v>62115332</v>
      </c>
      <c r="AM29" s="53">
        <v>53393304</v>
      </c>
      <c r="AN29" s="53">
        <v>17159404</v>
      </c>
      <c r="AO29" s="53">
        <v>3333372</v>
      </c>
      <c r="AP29" s="53">
        <v>437812</v>
      </c>
      <c r="AQ29" s="53">
        <v>39151</v>
      </c>
      <c r="AR29" s="53">
        <v>0</v>
      </c>
      <c r="AS29" s="53">
        <v>0</v>
      </c>
      <c r="AT29" s="54">
        <v>119339</v>
      </c>
      <c r="AU29" s="55">
        <v>394542</v>
      </c>
      <c r="AV29" s="53">
        <v>282002</v>
      </c>
      <c r="AW29" s="53">
        <v>60044</v>
      </c>
      <c r="AX29" s="53">
        <v>34078</v>
      </c>
      <c r="AY29" s="53">
        <v>14696</v>
      </c>
      <c r="AZ29" s="53">
        <v>3098</v>
      </c>
      <c r="BA29" s="53">
        <v>485</v>
      </c>
      <c r="BB29" s="53">
        <v>100</v>
      </c>
      <c r="BC29" s="53">
        <v>26</v>
      </c>
      <c r="BD29" s="53">
        <v>6</v>
      </c>
      <c r="BE29" s="54">
        <v>7</v>
      </c>
      <c r="BF29" s="55">
        <v>1252353936</v>
      </c>
      <c r="BG29" s="53">
        <v>758648333</v>
      </c>
      <c r="BH29" s="53">
        <v>223065100</v>
      </c>
      <c r="BI29" s="53">
        <v>179628051</v>
      </c>
      <c r="BJ29" s="53">
        <v>73542898</v>
      </c>
      <c r="BK29" s="53">
        <v>14657066</v>
      </c>
      <c r="BL29" s="53">
        <v>2133208</v>
      </c>
      <c r="BM29" s="53">
        <v>411637</v>
      </c>
      <c r="BN29" s="53">
        <v>105986</v>
      </c>
      <c r="BO29" s="53">
        <v>22396</v>
      </c>
      <c r="BP29" s="54">
        <v>139261</v>
      </c>
    </row>
    <row r="30" spans="1:68" s="21" customFormat="1" ht="12.6" customHeight="1" x14ac:dyDescent="0.2">
      <c r="A30" s="24">
        <v>21</v>
      </c>
      <c r="B30" s="25" t="s">
        <v>45</v>
      </c>
      <c r="C30" s="56">
        <v>2252</v>
      </c>
      <c r="D30" s="57">
        <v>1166</v>
      </c>
      <c r="E30" s="57">
        <v>484</v>
      </c>
      <c r="F30" s="57">
        <v>425</v>
      </c>
      <c r="G30" s="57">
        <v>136</v>
      </c>
      <c r="H30" s="57">
        <v>28</v>
      </c>
      <c r="I30" s="57">
        <v>6</v>
      </c>
      <c r="J30" s="57">
        <v>4</v>
      </c>
      <c r="K30" s="57">
        <v>1</v>
      </c>
      <c r="L30" s="57">
        <v>1</v>
      </c>
      <c r="M30" s="58">
        <v>1</v>
      </c>
      <c r="N30" s="59">
        <v>23697138</v>
      </c>
      <c r="O30" s="57">
        <v>12557705</v>
      </c>
      <c r="P30" s="57">
        <v>5004373</v>
      </c>
      <c r="Q30" s="57">
        <v>4347824</v>
      </c>
      <c r="R30" s="57">
        <v>1383613</v>
      </c>
      <c r="S30" s="57">
        <v>287028</v>
      </c>
      <c r="T30" s="57">
        <v>55323</v>
      </c>
      <c r="U30" s="57">
        <v>37956</v>
      </c>
      <c r="V30" s="57">
        <v>8877</v>
      </c>
      <c r="W30" s="57">
        <v>9469</v>
      </c>
      <c r="X30" s="58">
        <v>4970</v>
      </c>
      <c r="Y30" s="59">
        <v>5657</v>
      </c>
      <c r="Z30" s="57">
        <v>3353</v>
      </c>
      <c r="AA30" s="57">
        <v>1042</v>
      </c>
      <c r="AB30" s="57">
        <v>841</v>
      </c>
      <c r="AC30" s="57">
        <v>305</v>
      </c>
      <c r="AD30" s="57">
        <v>79</v>
      </c>
      <c r="AE30" s="57">
        <v>21</v>
      </c>
      <c r="AF30" s="57">
        <v>13</v>
      </c>
      <c r="AG30" s="57">
        <v>1</v>
      </c>
      <c r="AH30" s="57">
        <v>1</v>
      </c>
      <c r="AI30" s="58">
        <v>1</v>
      </c>
      <c r="AJ30" s="59">
        <v>169458950</v>
      </c>
      <c r="AK30" s="57">
        <v>103806983</v>
      </c>
      <c r="AL30" s="57">
        <v>27668558</v>
      </c>
      <c r="AM30" s="57">
        <v>28338434</v>
      </c>
      <c r="AN30" s="57">
        <v>7106610</v>
      </c>
      <c r="AO30" s="57">
        <v>1782263</v>
      </c>
      <c r="AP30" s="57">
        <v>411943</v>
      </c>
      <c r="AQ30" s="57">
        <v>298406</v>
      </c>
      <c r="AR30" s="57">
        <v>11980</v>
      </c>
      <c r="AS30" s="57">
        <v>21588</v>
      </c>
      <c r="AT30" s="58">
        <v>12185</v>
      </c>
      <c r="AU30" s="59">
        <v>351526</v>
      </c>
      <c r="AV30" s="57">
        <v>255234</v>
      </c>
      <c r="AW30" s="57">
        <v>51036</v>
      </c>
      <c r="AX30" s="57">
        <v>27531</v>
      </c>
      <c r="AY30" s="57">
        <v>13331</v>
      </c>
      <c r="AZ30" s="57">
        <v>3414</v>
      </c>
      <c r="BA30" s="57">
        <v>726</v>
      </c>
      <c r="BB30" s="57">
        <v>183</v>
      </c>
      <c r="BC30" s="57">
        <v>52</v>
      </c>
      <c r="BD30" s="57">
        <v>11</v>
      </c>
      <c r="BE30" s="58">
        <v>8</v>
      </c>
      <c r="BF30" s="59">
        <v>884373321</v>
      </c>
      <c r="BG30" s="57">
        <v>565263779</v>
      </c>
      <c r="BH30" s="57">
        <v>143250781</v>
      </c>
      <c r="BI30" s="57">
        <v>111027800</v>
      </c>
      <c r="BJ30" s="57">
        <v>48671521</v>
      </c>
      <c r="BK30" s="57">
        <v>12451476</v>
      </c>
      <c r="BL30" s="57">
        <v>2617099</v>
      </c>
      <c r="BM30" s="57">
        <v>836820</v>
      </c>
      <c r="BN30" s="57">
        <v>166266</v>
      </c>
      <c r="BO30" s="57">
        <v>55638</v>
      </c>
      <c r="BP30" s="58">
        <v>32141</v>
      </c>
    </row>
    <row r="31" spans="1:68" s="21" customFormat="1" ht="12.6" customHeight="1" x14ac:dyDescent="0.2">
      <c r="A31" s="22">
        <v>22</v>
      </c>
      <c r="B31" s="23" t="s">
        <v>46</v>
      </c>
      <c r="C31" s="52">
        <v>1552</v>
      </c>
      <c r="D31" s="53">
        <v>761</v>
      </c>
      <c r="E31" s="53">
        <v>340</v>
      </c>
      <c r="F31" s="53">
        <v>321</v>
      </c>
      <c r="G31" s="53">
        <v>104</v>
      </c>
      <c r="H31" s="53">
        <v>21</v>
      </c>
      <c r="I31" s="53">
        <v>4</v>
      </c>
      <c r="J31" s="53">
        <v>1</v>
      </c>
      <c r="K31" s="53">
        <v>0</v>
      </c>
      <c r="L31" s="53">
        <v>0</v>
      </c>
      <c r="M31" s="54">
        <v>0</v>
      </c>
      <c r="N31" s="55">
        <v>16219157</v>
      </c>
      <c r="O31" s="53">
        <v>8103264</v>
      </c>
      <c r="P31" s="53">
        <v>3506948</v>
      </c>
      <c r="Q31" s="53">
        <v>3305684</v>
      </c>
      <c r="R31" s="53">
        <v>1051045</v>
      </c>
      <c r="S31" s="53">
        <v>204975</v>
      </c>
      <c r="T31" s="53">
        <v>37262</v>
      </c>
      <c r="U31" s="53">
        <v>9979</v>
      </c>
      <c r="V31" s="53">
        <v>0</v>
      </c>
      <c r="W31" s="53">
        <v>0</v>
      </c>
      <c r="X31" s="54">
        <v>0</v>
      </c>
      <c r="Y31" s="55">
        <v>3925</v>
      </c>
      <c r="Z31" s="53">
        <v>2298</v>
      </c>
      <c r="AA31" s="53">
        <v>753</v>
      </c>
      <c r="AB31" s="53">
        <v>612</v>
      </c>
      <c r="AC31" s="53">
        <v>203</v>
      </c>
      <c r="AD31" s="53">
        <v>45</v>
      </c>
      <c r="AE31" s="53">
        <v>8</v>
      </c>
      <c r="AF31" s="53">
        <v>3</v>
      </c>
      <c r="AG31" s="53">
        <v>3</v>
      </c>
      <c r="AH31" s="53">
        <v>0</v>
      </c>
      <c r="AI31" s="54">
        <v>0</v>
      </c>
      <c r="AJ31" s="55">
        <v>103799140</v>
      </c>
      <c r="AK31" s="53">
        <v>65473816</v>
      </c>
      <c r="AL31" s="53">
        <v>19146183</v>
      </c>
      <c r="AM31" s="53">
        <v>13242802</v>
      </c>
      <c r="AN31" s="53">
        <v>4752173</v>
      </c>
      <c r="AO31" s="53">
        <v>943177</v>
      </c>
      <c r="AP31" s="53">
        <v>159278</v>
      </c>
      <c r="AQ31" s="53">
        <v>52224</v>
      </c>
      <c r="AR31" s="53">
        <v>29487</v>
      </c>
      <c r="AS31" s="53">
        <v>0</v>
      </c>
      <c r="AT31" s="54">
        <v>0</v>
      </c>
      <c r="AU31" s="55">
        <v>240281</v>
      </c>
      <c r="AV31" s="53">
        <v>173575</v>
      </c>
      <c r="AW31" s="53">
        <v>35722</v>
      </c>
      <c r="AX31" s="53">
        <v>19278</v>
      </c>
      <c r="AY31" s="53">
        <v>8932</v>
      </c>
      <c r="AZ31" s="53">
        <v>2198</v>
      </c>
      <c r="BA31" s="53">
        <v>412</v>
      </c>
      <c r="BB31" s="53">
        <v>128</v>
      </c>
      <c r="BC31" s="53">
        <v>28</v>
      </c>
      <c r="BD31" s="53">
        <v>6</v>
      </c>
      <c r="BE31" s="54">
        <v>2</v>
      </c>
      <c r="BF31" s="55">
        <v>602945774</v>
      </c>
      <c r="BG31" s="53">
        <v>381813369</v>
      </c>
      <c r="BH31" s="53">
        <v>102762762</v>
      </c>
      <c r="BI31" s="53">
        <v>74176956</v>
      </c>
      <c r="BJ31" s="53">
        <v>34264274</v>
      </c>
      <c r="BK31" s="53">
        <v>7996107</v>
      </c>
      <c r="BL31" s="53">
        <v>1403324</v>
      </c>
      <c r="BM31" s="53">
        <v>409305</v>
      </c>
      <c r="BN31" s="53">
        <v>98239</v>
      </c>
      <c r="BO31" s="53">
        <v>19595</v>
      </c>
      <c r="BP31" s="54">
        <v>1843</v>
      </c>
    </row>
    <row r="32" spans="1:68" s="21" customFormat="1" ht="12.6" customHeight="1" x14ac:dyDescent="0.2">
      <c r="A32" s="24">
        <v>23</v>
      </c>
      <c r="B32" s="25" t="s">
        <v>47</v>
      </c>
      <c r="C32" s="56">
        <v>3048</v>
      </c>
      <c r="D32" s="57">
        <v>1368</v>
      </c>
      <c r="E32" s="57">
        <v>673</v>
      </c>
      <c r="F32" s="57">
        <v>675</v>
      </c>
      <c r="G32" s="57">
        <v>196</v>
      </c>
      <c r="H32" s="57">
        <v>66</v>
      </c>
      <c r="I32" s="57">
        <v>33</v>
      </c>
      <c r="J32" s="57">
        <v>15</v>
      </c>
      <c r="K32" s="57">
        <v>7</v>
      </c>
      <c r="L32" s="57">
        <v>4</v>
      </c>
      <c r="M32" s="58">
        <v>11</v>
      </c>
      <c r="N32" s="59">
        <v>31874503</v>
      </c>
      <c r="O32" s="57">
        <v>14715247</v>
      </c>
      <c r="P32" s="57">
        <v>6973659</v>
      </c>
      <c r="Q32" s="57">
        <v>6921096</v>
      </c>
      <c r="R32" s="57">
        <v>1986018</v>
      </c>
      <c r="S32" s="57">
        <v>649276</v>
      </c>
      <c r="T32" s="57">
        <v>316744</v>
      </c>
      <c r="U32" s="57">
        <v>142800</v>
      </c>
      <c r="V32" s="57">
        <v>58544</v>
      </c>
      <c r="W32" s="57">
        <v>34491</v>
      </c>
      <c r="X32" s="58">
        <v>76628</v>
      </c>
      <c r="Y32" s="59">
        <v>7066</v>
      </c>
      <c r="Z32" s="57">
        <v>3930</v>
      </c>
      <c r="AA32" s="57">
        <v>1354</v>
      </c>
      <c r="AB32" s="57">
        <v>1157</v>
      </c>
      <c r="AC32" s="57">
        <v>382</v>
      </c>
      <c r="AD32" s="57">
        <v>121</v>
      </c>
      <c r="AE32" s="57">
        <v>45</v>
      </c>
      <c r="AF32" s="57">
        <v>41</v>
      </c>
      <c r="AG32" s="57">
        <v>9</v>
      </c>
      <c r="AH32" s="57">
        <v>11</v>
      </c>
      <c r="AI32" s="58">
        <v>16</v>
      </c>
      <c r="AJ32" s="59">
        <v>196479450</v>
      </c>
      <c r="AK32" s="57">
        <v>121492876</v>
      </c>
      <c r="AL32" s="57">
        <v>32262353</v>
      </c>
      <c r="AM32" s="57">
        <v>24775300</v>
      </c>
      <c r="AN32" s="57">
        <v>10692032</v>
      </c>
      <c r="AO32" s="57">
        <v>5525528</v>
      </c>
      <c r="AP32" s="57">
        <v>663233</v>
      </c>
      <c r="AQ32" s="57">
        <v>614719</v>
      </c>
      <c r="AR32" s="57">
        <v>121862</v>
      </c>
      <c r="AS32" s="57">
        <v>130044</v>
      </c>
      <c r="AT32" s="58">
        <v>201503</v>
      </c>
      <c r="AU32" s="59">
        <v>357582</v>
      </c>
      <c r="AV32" s="57">
        <v>254136</v>
      </c>
      <c r="AW32" s="57">
        <v>52218</v>
      </c>
      <c r="AX32" s="57">
        <v>30766</v>
      </c>
      <c r="AY32" s="57">
        <v>15146</v>
      </c>
      <c r="AZ32" s="57">
        <v>3847</v>
      </c>
      <c r="BA32" s="57">
        <v>885</v>
      </c>
      <c r="BB32" s="57">
        <v>312</v>
      </c>
      <c r="BC32" s="57">
        <v>137</v>
      </c>
      <c r="BD32" s="57">
        <v>59</v>
      </c>
      <c r="BE32" s="58">
        <v>76</v>
      </c>
      <c r="BF32" s="59">
        <v>968748074</v>
      </c>
      <c r="BG32" s="57">
        <v>591568386</v>
      </c>
      <c r="BH32" s="57">
        <v>161140207</v>
      </c>
      <c r="BI32" s="57">
        <v>127117445</v>
      </c>
      <c r="BJ32" s="57">
        <v>63009575</v>
      </c>
      <c r="BK32" s="57">
        <v>18948684</v>
      </c>
      <c r="BL32" s="57">
        <v>3762221</v>
      </c>
      <c r="BM32" s="57">
        <v>1756940</v>
      </c>
      <c r="BN32" s="57">
        <v>622620</v>
      </c>
      <c r="BO32" s="57">
        <v>343207</v>
      </c>
      <c r="BP32" s="58">
        <v>478789</v>
      </c>
    </row>
    <row r="33" spans="1:68" s="21" customFormat="1" ht="12.6" customHeight="1" x14ac:dyDescent="0.2">
      <c r="A33" s="22">
        <v>24</v>
      </c>
      <c r="B33" s="23" t="s">
        <v>48</v>
      </c>
      <c r="C33" s="52">
        <f t="shared" ref="C33:AH33" si="0">SUM(C10:C32)</f>
        <v>81341</v>
      </c>
      <c r="D33" s="53">
        <f t="shared" si="0"/>
        <v>42224</v>
      </c>
      <c r="E33" s="53">
        <f t="shared" si="0"/>
        <v>17942</v>
      </c>
      <c r="F33" s="53">
        <f t="shared" si="0"/>
        <v>16669</v>
      </c>
      <c r="G33" s="53">
        <f t="shared" si="0"/>
        <v>3606</v>
      </c>
      <c r="H33" s="53">
        <f t="shared" si="0"/>
        <v>586</v>
      </c>
      <c r="I33" s="53">
        <f t="shared" si="0"/>
        <v>160</v>
      </c>
      <c r="J33" s="53">
        <f t="shared" si="0"/>
        <v>75</v>
      </c>
      <c r="K33" s="53">
        <f t="shared" si="0"/>
        <v>39</v>
      </c>
      <c r="L33" s="53">
        <f t="shared" si="0"/>
        <v>17</v>
      </c>
      <c r="M33" s="54">
        <f t="shared" si="0"/>
        <v>23</v>
      </c>
      <c r="N33" s="55">
        <f t="shared" si="0"/>
        <v>862905435</v>
      </c>
      <c r="O33" s="53">
        <f t="shared" si="0"/>
        <v>456369070</v>
      </c>
      <c r="P33" s="53">
        <f t="shared" si="0"/>
        <v>187831742</v>
      </c>
      <c r="Q33" s="53">
        <f t="shared" si="0"/>
        <v>173184823</v>
      </c>
      <c r="R33" s="53">
        <f t="shared" si="0"/>
        <v>36860435</v>
      </c>
      <c r="S33" s="53">
        <f t="shared" si="0"/>
        <v>5807969</v>
      </c>
      <c r="T33" s="53">
        <f t="shared" si="0"/>
        <v>1505713</v>
      </c>
      <c r="U33" s="53">
        <f t="shared" si="0"/>
        <v>701358</v>
      </c>
      <c r="V33" s="53">
        <f t="shared" si="0"/>
        <v>341278</v>
      </c>
      <c r="W33" s="53">
        <f t="shared" si="0"/>
        <v>146817</v>
      </c>
      <c r="X33" s="54">
        <f t="shared" si="0"/>
        <v>156230</v>
      </c>
      <c r="Y33" s="55">
        <f>SUM(Y10:Y32)</f>
        <v>249843</v>
      </c>
      <c r="Z33" s="53">
        <f t="shared" si="0"/>
        <v>135255</v>
      </c>
      <c r="AA33" s="53">
        <f t="shared" si="0"/>
        <v>51065</v>
      </c>
      <c r="AB33" s="53">
        <f t="shared" si="0"/>
        <v>47327</v>
      </c>
      <c r="AC33" s="53">
        <f t="shared" si="0"/>
        <v>12645</v>
      </c>
      <c r="AD33" s="53">
        <f t="shared" si="0"/>
        <v>2501</v>
      </c>
      <c r="AE33" s="53">
        <f t="shared" si="0"/>
        <v>612</v>
      </c>
      <c r="AF33" s="53">
        <f t="shared" si="0"/>
        <v>256</v>
      </c>
      <c r="AG33" s="53">
        <f t="shared" si="0"/>
        <v>72</v>
      </c>
      <c r="AH33" s="53">
        <f t="shared" si="0"/>
        <v>45</v>
      </c>
      <c r="AI33" s="54">
        <f t="shared" ref="AI33:BN33" si="1">SUM(AI10:AI32)</f>
        <v>65</v>
      </c>
      <c r="AJ33" s="55">
        <f t="shared" si="1"/>
        <v>8686011123</v>
      </c>
      <c r="AK33" s="53">
        <f t="shared" si="1"/>
        <v>4976903523</v>
      </c>
      <c r="AL33" s="53">
        <f t="shared" si="1"/>
        <v>1598684519</v>
      </c>
      <c r="AM33" s="53">
        <f t="shared" si="1"/>
        <v>1485341835</v>
      </c>
      <c r="AN33" s="53">
        <f t="shared" si="1"/>
        <v>450307280</v>
      </c>
      <c r="AO33" s="53">
        <f t="shared" si="1"/>
        <v>144787138</v>
      </c>
      <c r="AP33" s="53">
        <f t="shared" si="1"/>
        <v>18904564</v>
      </c>
      <c r="AQ33" s="53">
        <f t="shared" si="1"/>
        <v>6456762</v>
      </c>
      <c r="AR33" s="53">
        <f t="shared" si="1"/>
        <v>2766870</v>
      </c>
      <c r="AS33" s="53">
        <f t="shared" si="1"/>
        <v>719808</v>
      </c>
      <c r="AT33" s="54">
        <f t="shared" si="1"/>
        <v>1138824</v>
      </c>
      <c r="AU33" s="55">
        <f t="shared" si="1"/>
        <v>5314825</v>
      </c>
      <c r="AV33" s="53">
        <f t="shared" si="1"/>
        <v>3976402</v>
      </c>
      <c r="AW33" s="53">
        <f t="shared" si="1"/>
        <v>732710</v>
      </c>
      <c r="AX33" s="53">
        <f t="shared" si="1"/>
        <v>403503</v>
      </c>
      <c r="AY33" s="53">
        <f t="shared" si="1"/>
        <v>158143</v>
      </c>
      <c r="AZ33" s="53">
        <f t="shared" si="1"/>
        <v>34415</v>
      </c>
      <c r="BA33" s="53">
        <f t="shared" si="1"/>
        <v>6637</v>
      </c>
      <c r="BB33" s="53">
        <f t="shared" si="1"/>
        <v>1933</v>
      </c>
      <c r="BC33" s="53">
        <f t="shared" si="1"/>
        <v>645</v>
      </c>
      <c r="BD33" s="53">
        <f t="shared" si="1"/>
        <v>205</v>
      </c>
      <c r="BE33" s="54">
        <f t="shared" si="1"/>
        <v>232</v>
      </c>
      <c r="BF33" s="55">
        <f t="shared" si="1"/>
        <v>21644310789</v>
      </c>
      <c r="BG33" s="53">
        <f t="shared" si="1"/>
        <v>13762717919</v>
      </c>
      <c r="BH33" s="53">
        <f t="shared" si="1"/>
        <v>3617976725</v>
      </c>
      <c r="BI33" s="53">
        <f t="shared" si="1"/>
        <v>2922774070</v>
      </c>
      <c r="BJ33" s="53">
        <f t="shared" si="1"/>
        <v>1016737584</v>
      </c>
      <c r="BK33" s="53">
        <f t="shared" si="1"/>
        <v>263284663</v>
      </c>
      <c r="BL33" s="53">
        <f t="shared" si="1"/>
        <v>40092865</v>
      </c>
      <c r="BM33" s="53">
        <f t="shared" si="1"/>
        <v>12563014</v>
      </c>
      <c r="BN33" s="53">
        <f t="shared" si="1"/>
        <v>5000929</v>
      </c>
      <c r="BO33" s="53">
        <f>SUM(BO10:BO32)</f>
        <v>1384659</v>
      </c>
      <c r="BP33" s="54">
        <f>SUM(BP10:BP32)</f>
        <v>1778361</v>
      </c>
    </row>
    <row r="34" spans="1:68" s="21" customFormat="1" ht="12.6" customHeight="1" x14ac:dyDescent="0.2">
      <c r="A34" s="24">
        <v>25</v>
      </c>
      <c r="B34" s="25" t="s">
        <v>49</v>
      </c>
      <c r="C34" s="56">
        <v>20714</v>
      </c>
      <c r="D34" s="57">
        <v>9331</v>
      </c>
      <c r="E34" s="57">
        <v>5030</v>
      </c>
      <c r="F34" s="57">
        <v>4892</v>
      </c>
      <c r="G34" s="57">
        <v>1253</v>
      </c>
      <c r="H34" s="57">
        <v>168</v>
      </c>
      <c r="I34" s="57">
        <v>29</v>
      </c>
      <c r="J34" s="57">
        <v>8</v>
      </c>
      <c r="K34" s="57">
        <v>2</v>
      </c>
      <c r="L34" s="57">
        <v>0</v>
      </c>
      <c r="M34" s="58">
        <v>1</v>
      </c>
      <c r="N34" s="59">
        <v>216937531</v>
      </c>
      <c r="O34" s="57">
        <v>100318542</v>
      </c>
      <c r="P34" s="57">
        <v>51851245</v>
      </c>
      <c r="Q34" s="57">
        <v>50055804</v>
      </c>
      <c r="R34" s="57">
        <v>12694145</v>
      </c>
      <c r="S34" s="57">
        <v>1644177</v>
      </c>
      <c r="T34" s="57">
        <v>275056</v>
      </c>
      <c r="U34" s="57">
        <v>73520</v>
      </c>
      <c r="V34" s="57">
        <v>16941</v>
      </c>
      <c r="W34" s="57">
        <v>0</v>
      </c>
      <c r="X34" s="58">
        <v>8101</v>
      </c>
      <c r="Y34" s="59">
        <v>48609</v>
      </c>
      <c r="Z34" s="57">
        <v>26589</v>
      </c>
      <c r="AA34" s="57">
        <v>10013</v>
      </c>
      <c r="AB34" s="57">
        <v>8787</v>
      </c>
      <c r="AC34" s="57">
        <v>2598</v>
      </c>
      <c r="AD34" s="57">
        <v>489</v>
      </c>
      <c r="AE34" s="57">
        <v>95</v>
      </c>
      <c r="AF34" s="57">
        <v>22</v>
      </c>
      <c r="AG34" s="57">
        <v>8</v>
      </c>
      <c r="AH34" s="57">
        <v>4</v>
      </c>
      <c r="AI34" s="58">
        <v>4</v>
      </c>
      <c r="AJ34" s="59">
        <v>1337692630</v>
      </c>
      <c r="AK34" s="57">
        <v>806498363</v>
      </c>
      <c r="AL34" s="57">
        <v>254164276</v>
      </c>
      <c r="AM34" s="57">
        <v>198157441</v>
      </c>
      <c r="AN34" s="57">
        <v>60510861</v>
      </c>
      <c r="AO34" s="57">
        <v>12299010</v>
      </c>
      <c r="AP34" s="57">
        <v>5267134</v>
      </c>
      <c r="AQ34" s="57">
        <v>526619</v>
      </c>
      <c r="AR34" s="57">
        <v>138223</v>
      </c>
      <c r="AS34" s="57">
        <v>76162</v>
      </c>
      <c r="AT34" s="58">
        <v>54541</v>
      </c>
      <c r="AU34" s="59">
        <v>2162572</v>
      </c>
      <c r="AV34" s="57">
        <v>1460570</v>
      </c>
      <c r="AW34" s="57">
        <v>385851</v>
      </c>
      <c r="AX34" s="57">
        <v>195278</v>
      </c>
      <c r="AY34" s="57">
        <v>95300</v>
      </c>
      <c r="AZ34" s="57">
        <v>21358</v>
      </c>
      <c r="BA34" s="57">
        <v>3325</v>
      </c>
      <c r="BB34" s="57">
        <v>630</v>
      </c>
      <c r="BC34" s="57">
        <v>182</v>
      </c>
      <c r="BD34" s="57">
        <v>42</v>
      </c>
      <c r="BE34" s="58">
        <v>36</v>
      </c>
      <c r="BF34" s="59">
        <v>6075095743</v>
      </c>
      <c r="BG34" s="57">
        <v>3532537274</v>
      </c>
      <c r="BH34" s="57">
        <v>1163041221</v>
      </c>
      <c r="BI34" s="57">
        <v>870305860</v>
      </c>
      <c r="BJ34" s="57">
        <v>402372410</v>
      </c>
      <c r="BK34" s="57">
        <v>86997618</v>
      </c>
      <c r="BL34" s="57">
        <v>16261453</v>
      </c>
      <c r="BM34" s="57">
        <v>2566804</v>
      </c>
      <c r="BN34" s="57">
        <v>679047</v>
      </c>
      <c r="BO34" s="57">
        <v>184969</v>
      </c>
      <c r="BP34" s="58">
        <v>149087</v>
      </c>
    </row>
    <row r="35" spans="1:68" s="21" customFormat="1" ht="12.6" customHeight="1" x14ac:dyDescent="0.2">
      <c r="A35" s="26">
        <v>26</v>
      </c>
      <c r="B35" s="27" t="s">
        <v>50</v>
      </c>
      <c r="C35" s="60">
        <f t="shared" ref="C35:AH35" si="2">C33+C34</f>
        <v>102055</v>
      </c>
      <c r="D35" s="61">
        <f t="shared" si="2"/>
        <v>51555</v>
      </c>
      <c r="E35" s="61">
        <f t="shared" si="2"/>
        <v>22972</v>
      </c>
      <c r="F35" s="61">
        <f t="shared" si="2"/>
        <v>21561</v>
      </c>
      <c r="G35" s="61">
        <f t="shared" si="2"/>
        <v>4859</v>
      </c>
      <c r="H35" s="61">
        <f t="shared" si="2"/>
        <v>754</v>
      </c>
      <c r="I35" s="61">
        <f t="shared" si="2"/>
        <v>189</v>
      </c>
      <c r="J35" s="61">
        <f t="shared" si="2"/>
        <v>83</v>
      </c>
      <c r="K35" s="61">
        <f t="shared" si="2"/>
        <v>41</v>
      </c>
      <c r="L35" s="61">
        <f t="shared" si="2"/>
        <v>17</v>
      </c>
      <c r="M35" s="62">
        <f t="shared" si="2"/>
        <v>24</v>
      </c>
      <c r="N35" s="63">
        <f t="shared" si="2"/>
        <v>1079842966</v>
      </c>
      <c r="O35" s="60">
        <f t="shared" si="2"/>
        <v>556687612</v>
      </c>
      <c r="P35" s="61">
        <f t="shared" si="2"/>
        <v>239682987</v>
      </c>
      <c r="Q35" s="61">
        <f t="shared" si="2"/>
        <v>223240627</v>
      </c>
      <c r="R35" s="61">
        <f t="shared" si="2"/>
        <v>49554580</v>
      </c>
      <c r="S35" s="61">
        <f t="shared" si="2"/>
        <v>7452146</v>
      </c>
      <c r="T35" s="61">
        <f t="shared" si="2"/>
        <v>1780769</v>
      </c>
      <c r="U35" s="61">
        <f t="shared" si="2"/>
        <v>774878</v>
      </c>
      <c r="V35" s="61">
        <f t="shared" si="2"/>
        <v>358219</v>
      </c>
      <c r="W35" s="61">
        <f t="shared" si="2"/>
        <v>146817</v>
      </c>
      <c r="X35" s="62">
        <f t="shared" si="2"/>
        <v>164331</v>
      </c>
      <c r="Y35" s="63">
        <f t="shared" si="2"/>
        <v>298452</v>
      </c>
      <c r="Z35" s="61">
        <f t="shared" si="2"/>
        <v>161844</v>
      </c>
      <c r="AA35" s="61">
        <f t="shared" si="2"/>
        <v>61078</v>
      </c>
      <c r="AB35" s="61">
        <f t="shared" si="2"/>
        <v>56114</v>
      </c>
      <c r="AC35" s="61">
        <f t="shared" si="2"/>
        <v>15243</v>
      </c>
      <c r="AD35" s="61">
        <f t="shared" si="2"/>
        <v>2990</v>
      </c>
      <c r="AE35" s="61">
        <f t="shared" si="2"/>
        <v>707</v>
      </c>
      <c r="AF35" s="61">
        <f t="shared" si="2"/>
        <v>278</v>
      </c>
      <c r="AG35" s="61">
        <f t="shared" si="2"/>
        <v>80</v>
      </c>
      <c r="AH35" s="61">
        <f t="shared" si="2"/>
        <v>49</v>
      </c>
      <c r="AI35" s="62">
        <f t="shared" ref="AI35:BN35" si="3">AI33+AI34</f>
        <v>69</v>
      </c>
      <c r="AJ35" s="63">
        <f t="shared" si="3"/>
        <v>10023703753</v>
      </c>
      <c r="AK35" s="60">
        <f t="shared" si="3"/>
        <v>5783401886</v>
      </c>
      <c r="AL35" s="61">
        <f t="shared" si="3"/>
        <v>1852848795</v>
      </c>
      <c r="AM35" s="61">
        <f t="shared" si="3"/>
        <v>1683499276</v>
      </c>
      <c r="AN35" s="61">
        <f t="shared" si="3"/>
        <v>510818141</v>
      </c>
      <c r="AO35" s="61">
        <f t="shared" si="3"/>
        <v>157086148</v>
      </c>
      <c r="AP35" s="61">
        <f t="shared" si="3"/>
        <v>24171698</v>
      </c>
      <c r="AQ35" s="61">
        <f t="shared" si="3"/>
        <v>6983381</v>
      </c>
      <c r="AR35" s="61">
        <f t="shared" si="3"/>
        <v>2905093</v>
      </c>
      <c r="AS35" s="61">
        <f t="shared" si="3"/>
        <v>795970</v>
      </c>
      <c r="AT35" s="62">
        <f t="shared" si="3"/>
        <v>1193365</v>
      </c>
      <c r="AU35" s="63">
        <f t="shared" si="3"/>
        <v>7477397</v>
      </c>
      <c r="AV35" s="61">
        <f t="shared" si="3"/>
        <v>5436972</v>
      </c>
      <c r="AW35" s="61">
        <f t="shared" si="3"/>
        <v>1118561</v>
      </c>
      <c r="AX35" s="61">
        <f t="shared" si="3"/>
        <v>598781</v>
      </c>
      <c r="AY35" s="61">
        <f t="shared" si="3"/>
        <v>253443</v>
      </c>
      <c r="AZ35" s="61">
        <f t="shared" si="3"/>
        <v>55773</v>
      </c>
      <c r="BA35" s="61">
        <f t="shared" si="3"/>
        <v>9962</v>
      </c>
      <c r="BB35" s="61">
        <f t="shared" si="3"/>
        <v>2563</v>
      </c>
      <c r="BC35" s="61">
        <f t="shared" si="3"/>
        <v>827</v>
      </c>
      <c r="BD35" s="61">
        <f t="shared" si="3"/>
        <v>247</v>
      </c>
      <c r="BE35" s="62">
        <f t="shared" si="3"/>
        <v>268</v>
      </c>
      <c r="BF35" s="63">
        <f t="shared" si="3"/>
        <v>27719406532</v>
      </c>
      <c r="BG35" s="60">
        <f t="shared" si="3"/>
        <v>17295255193</v>
      </c>
      <c r="BH35" s="61">
        <f t="shared" si="3"/>
        <v>4781017946</v>
      </c>
      <c r="BI35" s="61">
        <f t="shared" si="3"/>
        <v>3793079930</v>
      </c>
      <c r="BJ35" s="61">
        <f t="shared" si="3"/>
        <v>1419109994</v>
      </c>
      <c r="BK35" s="61">
        <f t="shared" si="3"/>
        <v>350282281</v>
      </c>
      <c r="BL35" s="61">
        <f t="shared" si="3"/>
        <v>56354318</v>
      </c>
      <c r="BM35" s="61">
        <f t="shared" si="3"/>
        <v>15129818</v>
      </c>
      <c r="BN35" s="61">
        <f t="shared" si="3"/>
        <v>5679976</v>
      </c>
      <c r="BO35" s="61">
        <f>BO33+BO34</f>
        <v>1569628</v>
      </c>
      <c r="BP35" s="62">
        <f>BP33+BP34</f>
        <v>1927448</v>
      </c>
    </row>
  </sheetData>
  <dataConsolidate/>
  <mergeCells count="27">
    <mergeCell ref="AV6:BE6"/>
    <mergeCell ref="BG6:BP6"/>
    <mergeCell ref="A6:B9"/>
    <mergeCell ref="Z6:AI6"/>
    <mergeCell ref="AK6:AT6"/>
    <mergeCell ref="D6:M6"/>
    <mergeCell ref="O6:X6"/>
    <mergeCell ref="AU5:BE5"/>
    <mergeCell ref="BF5:BP5"/>
    <mergeCell ref="AU4:BE4"/>
    <mergeCell ref="BF4:BP4"/>
    <mergeCell ref="A5:B5"/>
    <mergeCell ref="Y5:AI5"/>
    <mergeCell ref="AJ5:AT5"/>
    <mergeCell ref="N4:X4"/>
    <mergeCell ref="C5:M5"/>
    <mergeCell ref="N5:X5"/>
    <mergeCell ref="AU1:BE1"/>
    <mergeCell ref="BF1:BP1"/>
    <mergeCell ref="A4:B4"/>
    <mergeCell ref="Y4:AI4"/>
    <mergeCell ref="AJ4:AT4"/>
    <mergeCell ref="Y1:AI1"/>
    <mergeCell ref="AJ1:AT1"/>
    <mergeCell ref="C1:M1"/>
    <mergeCell ref="N1:X1"/>
    <mergeCell ref="C4:M4"/>
  </mergeCells>
  <phoneticPr fontId="10"/>
  <dataValidations count="5">
    <dataValidation type="whole" allowBlank="1" showInputMessage="1" showErrorMessage="1" errorTitle="入力エラー" error="数値以外の入力または、5桁以上の入力は行えません。" sqref="BE34 BE10:BE32 AI10:AI32 AI34 M34 M10:M32">
      <formula1>-999</formula1>
      <formula2>9999</formula2>
    </dataValidation>
    <dataValidation type="whole" allowBlank="1" showInputMessage="1" showErrorMessage="1" errorTitle="入力エラー" error="数値以外の入力または、6桁以上の入力は行えません。" sqref="BD34 BD10:BD32 AH10:AH32 AH34 L34 L10:L32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BB34:BC34 BB10:BC32 AF10:AG32 AF34:AG34 J34:K34 J10:K32">
      <formula1>-99999</formula1>
      <formula2>999999</formula2>
    </dataValidation>
    <dataValidation type="whole" allowBlank="1" showInputMessage="1" showErrorMessage="1" errorTitle="入力エラー" error="数値以外の入力または、8桁以上の入力は行えません。" sqref="BA34 BA10:BA32 AE10:AE32 AE34 I34 I10:I32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V34:AZ34 AV10:AZ32 Z10:AD32 Z34:AD34 D34:H34 D10:H32">
      <formula1>-9999999</formula1>
      <formula2>99999999</formula2>
    </dataValidation>
  </dataValidations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/>
  <colBreaks count="2" manualBreakCount="2">
    <brk id="35" max="34" man="1"/>
    <brk id="57" max="34" man="1"/>
  </colBreaks>
  <ignoredErrors>
    <ignoredError sqref="C3:BP3" numberStoredAsText="1"/>
    <ignoredError sqref="D33:X33 D35:BP35 Z33:BP3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9">
    <tabColor theme="8"/>
    <pageSetUpPr fitToPage="1"/>
  </sheetPr>
  <dimension ref="A1:X42"/>
  <sheetViews>
    <sheetView showGridLines="0" view="pageBreakPreview" zoomScaleNormal="100" zoomScaleSheetLayoutView="100" workbookViewId="0">
      <selection activeCell="C1" sqref="C1:M1"/>
    </sheetView>
  </sheetViews>
  <sheetFormatPr defaultColWidth="1" defaultRowHeight="13.2" x14ac:dyDescent="0.2"/>
  <cols>
    <col min="1" max="1" width="3" style="29" customWidth="1"/>
    <col min="2" max="2" width="18.6640625" style="29" bestFit="1" customWidth="1"/>
    <col min="3" max="3" width="16" style="29" customWidth="1"/>
    <col min="4" max="13" width="9.6640625" style="29" customWidth="1"/>
    <col min="14" max="14" width="13.88671875" style="29" customWidth="1"/>
    <col min="15" max="24" width="10.6640625" style="29" customWidth="1"/>
    <col min="25" max="16384" width="1" style="29"/>
  </cols>
  <sheetData>
    <row r="1" spans="1:24" s="3" customFormat="1" ht="31.5" customHeight="1" x14ac:dyDescent="0.2"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</row>
    <row r="2" spans="1:24" s="3" customFormat="1" ht="15" customHeight="1" x14ac:dyDescent="0.2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15" customHeight="1" x14ac:dyDescent="0.2">
      <c r="A3" s="28"/>
      <c r="B3" s="28" t="s">
        <v>61</v>
      </c>
      <c r="C3" s="2" t="s">
        <v>51</v>
      </c>
      <c r="D3" s="2" t="s">
        <v>52</v>
      </c>
      <c r="E3" s="2" t="s">
        <v>53</v>
      </c>
      <c r="F3" s="2" t="s">
        <v>54</v>
      </c>
      <c r="G3" s="2" t="s">
        <v>55</v>
      </c>
      <c r="H3" s="2" t="s">
        <v>56</v>
      </c>
      <c r="I3" s="2" t="s">
        <v>57</v>
      </c>
      <c r="J3" s="2" t="s">
        <v>58</v>
      </c>
      <c r="K3" s="2" t="s">
        <v>59</v>
      </c>
      <c r="L3" s="2" t="s">
        <v>60</v>
      </c>
      <c r="M3" s="2" t="s">
        <v>134</v>
      </c>
      <c r="N3" s="2" t="s">
        <v>79</v>
      </c>
      <c r="O3" s="2" t="s">
        <v>64</v>
      </c>
      <c r="P3" s="2" t="s">
        <v>65</v>
      </c>
      <c r="Q3" s="2" t="s">
        <v>66</v>
      </c>
      <c r="R3" s="2" t="s">
        <v>67</v>
      </c>
      <c r="S3" s="2" t="s">
        <v>68</v>
      </c>
      <c r="T3" s="2" t="s">
        <v>69</v>
      </c>
      <c r="U3" s="2" t="s">
        <v>70</v>
      </c>
      <c r="V3" s="2" t="s">
        <v>71</v>
      </c>
      <c r="W3" s="2" t="s">
        <v>72</v>
      </c>
      <c r="X3" s="2" t="s">
        <v>73</v>
      </c>
    </row>
    <row r="4" spans="1:24" s="30" customFormat="1" ht="15" customHeight="1" x14ac:dyDescent="0.2">
      <c r="A4" s="127" t="s">
        <v>11</v>
      </c>
      <c r="B4" s="128"/>
      <c r="C4" s="129" t="s">
        <v>156</v>
      </c>
      <c r="D4" s="130"/>
      <c r="E4" s="130"/>
      <c r="F4" s="130"/>
      <c r="G4" s="130"/>
      <c r="H4" s="130"/>
      <c r="I4" s="130"/>
      <c r="J4" s="130"/>
      <c r="K4" s="130"/>
      <c r="L4" s="130"/>
      <c r="M4" s="131"/>
      <c r="N4" s="129" t="s">
        <v>157</v>
      </c>
      <c r="O4" s="130"/>
      <c r="P4" s="130"/>
      <c r="Q4" s="130"/>
      <c r="R4" s="130"/>
      <c r="S4" s="130"/>
      <c r="T4" s="130"/>
      <c r="U4" s="130"/>
      <c r="V4" s="130"/>
      <c r="W4" s="130"/>
      <c r="X4" s="131"/>
    </row>
    <row r="5" spans="1:24" s="30" customFormat="1" ht="13.5" customHeight="1" x14ac:dyDescent="0.2">
      <c r="A5" s="132" t="s">
        <v>158</v>
      </c>
      <c r="B5" s="133"/>
      <c r="C5" s="31"/>
      <c r="D5" s="117" t="s">
        <v>102</v>
      </c>
      <c r="E5" s="117"/>
      <c r="F5" s="117"/>
      <c r="G5" s="117"/>
      <c r="H5" s="117"/>
      <c r="I5" s="117"/>
      <c r="J5" s="117"/>
      <c r="K5" s="117"/>
      <c r="L5" s="117"/>
      <c r="M5" s="118"/>
      <c r="N5" s="78"/>
      <c r="O5" s="117" t="s">
        <v>103</v>
      </c>
      <c r="P5" s="117"/>
      <c r="Q5" s="117"/>
      <c r="R5" s="117"/>
      <c r="S5" s="117"/>
      <c r="T5" s="117"/>
      <c r="U5" s="117"/>
      <c r="V5" s="117"/>
      <c r="W5" s="117"/>
      <c r="X5" s="118"/>
    </row>
    <row r="6" spans="1:24" ht="13.5" customHeight="1" x14ac:dyDescent="0.2">
      <c r="A6" s="134"/>
      <c r="B6" s="135"/>
      <c r="C6" s="31" t="s">
        <v>13</v>
      </c>
      <c r="D6" s="11"/>
      <c r="E6" s="11"/>
      <c r="F6" s="11"/>
      <c r="G6" s="11"/>
      <c r="H6" s="11"/>
      <c r="I6" s="11"/>
      <c r="J6" s="11"/>
      <c r="K6" s="11"/>
      <c r="L6" s="11"/>
      <c r="M6" s="12"/>
      <c r="N6" s="78" t="s">
        <v>105</v>
      </c>
      <c r="O6" s="11"/>
      <c r="P6" s="11"/>
      <c r="Q6" s="11"/>
      <c r="R6" s="11"/>
      <c r="S6" s="11"/>
      <c r="T6" s="11"/>
      <c r="U6" s="11"/>
      <c r="V6" s="11"/>
      <c r="W6" s="11"/>
      <c r="X6" s="12"/>
    </row>
    <row r="7" spans="1:24" ht="13.5" customHeight="1" x14ac:dyDescent="0.2">
      <c r="A7" s="134"/>
      <c r="B7" s="135"/>
      <c r="C7" s="33"/>
      <c r="D7" s="14" t="s">
        <v>106</v>
      </c>
      <c r="E7" s="14" t="s">
        <v>107</v>
      </c>
      <c r="F7" s="14" t="s">
        <v>108</v>
      </c>
      <c r="G7" s="14" t="s">
        <v>109</v>
      </c>
      <c r="H7" s="14" t="s">
        <v>110</v>
      </c>
      <c r="I7" s="14" t="s">
        <v>111</v>
      </c>
      <c r="J7" s="14" t="s">
        <v>112</v>
      </c>
      <c r="K7" s="14" t="s">
        <v>113</v>
      </c>
      <c r="L7" s="14" t="s">
        <v>114</v>
      </c>
      <c r="M7" s="15" t="s">
        <v>115</v>
      </c>
      <c r="N7" s="79"/>
      <c r="O7" s="14" t="s">
        <v>106</v>
      </c>
      <c r="P7" s="14" t="s">
        <v>107</v>
      </c>
      <c r="Q7" s="14" t="s">
        <v>108</v>
      </c>
      <c r="R7" s="14" t="s">
        <v>109</v>
      </c>
      <c r="S7" s="14" t="s">
        <v>110</v>
      </c>
      <c r="T7" s="14" t="s">
        <v>111</v>
      </c>
      <c r="U7" s="14" t="s">
        <v>112</v>
      </c>
      <c r="V7" s="14" t="s">
        <v>113</v>
      </c>
      <c r="W7" s="14" t="s">
        <v>114</v>
      </c>
      <c r="X7" s="15" t="s">
        <v>115</v>
      </c>
    </row>
    <row r="8" spans="1:24" ht="13.5" customHeight="1" x14ac:dyDescent="0.2">
      <c r="A8" s="136"/>
      <c r="B8" s="137"/>
      <c r="C8" s="35" t="s">
        <v>24</v>
      </c>
      <c r="D8" s="17" t="s">
        <v>116</v>
      </c>
      <c r="E8" s="17" t="s">
        <v>116</v>
      </c>
      <c r="F8" s="17" t="s">
        <v>116</v>
      </c>
      <c r="G8" s="17" t="s">
        <v>116</v>
      </c>
      <c r="H8" s="17" t="s">
        <v>116</v>
      </c>
      <c r="I8" s="17" t="s">
        <v>116</v>
      </c>
      <c r="J8" s="17" t="s">
        <v>116</v>
      </c>
      <c r="K8" s="17" t="s">
        <v>116</v>
      </c>
      <c r="L8" s="17" t="s">
        <v>116</v>
      </c>
      <c r="M8" s="18" t="s">
        <v>116</v>
      </c>
      <c r="N8" s="80" t="s">
        <v>117</v>
      </c>
      <c r="O8" s="16" t="s">
        <v>117</v>
      </c>
      <c r="P8" s="16" t="s">
        <v>117</v>
      </c>
      <c r="Q8" s="16" t="s">
        <v>117</v>
      </c>
      <c r="R8" s="16" t="s">
        <v>117</v>
      </c>
      <c r="S8" s="16" t="s">
        <v>117</v>
      </c>
      <c r="T8" s="16" t="s">
        <v>117</v>
      </c>
      <c r="U8" s="16" t="s">
        <v>117</v>
      </c>
      <c r="V8" s="16" t="s">
        <v>117</v>
      </c>
      <c r="W8" s="16" t="s">
        <v>117</v>
      </c>
      <c r="X8" s="18" t="s">
        <v>118</v>
      </c>
    </row>
    <row r="9" spans="1:24" s="39" customFormat="1" ht="13.5" customHeight="1" x14ac:dyDescent="0.2">
      <c r="A9" s="37">
        <v>1</v>
      </c>
      <c r="B9" s="38" t="s">
        <v>179</v>
      </c>
      <c r="C9" s="64">
        <f>表31!C33</f>
        <v>37456</v>
      </c>
      <c r="D9" s="71">
        <f>表31!D33</f>
        <v>37456</v>
      </c>
      <c r="E9" s="71">
        <f>表31!E33</f>
        <v>0</v>
      </c>
      <c r="F9" s="71">
        <f>表31!F33</f>
        <v>0</v>
      </c>
      <c r="G9" s="71">
        <f>表31!G33</f>
        <v>0</v>
      </c>
      <c r="H9" s="71">
        <f>表31!H33</f>
        <v>0</v>
      </c>
      <c r="I9" s="71">
        <f>表31!I33</f>
        <v>0</v>
      </c>
      <c r="J9" s="71">
        <f>表31!J33</f>
        <v>0</v>
      </c>
      <c r="K9" s="71">
        <f>表31!K33</f>
        <v>0</v>
      </c>
      <c r="L9" s="71">
        <f>表31!L33</f>
        <v>0</v>
      </c>
      <c r="M9" s="72">
        <f>表31!M33</f>
        <v>0</v>
      </c>
      <c r="N9" s="65">
        <f>表31!N33</f>
        <v>1436309</v>
      </c>
      <c r="O9" s="71">
        <f>表31!O33</f>
        <v>1436309</v>
      </c>
      <c r="P9" s="71">
        <f>表31!P33</f>
        <v>0</v>
      </c>
      <c r="Q9" s="71">
        <f>表31!Q33</f>
        <v>0</v>
      </c>
      <c r="R9" s="71">
        <f>表31!R33</f>
        <v>0</v>
      </c>
      <c r="S9" s="71">
        <f>表31!S33</f>
        <v>0</v>
      </c>
      <c r="T9" s="71">
        <f>表31!T33</f>
        <v>0</v>
      </c>
      <c r="U9" s="71">
        <f>表31!U33</f>
        <v>0</v>
      </c>
      <c r="V9" s="71">
        <f>表31!V33</f>
        <v>0</v>
      </c>
      <c r="W9" s="71">
        <f>表31!W33</f>
        <v>0</v>
      </c>
      <c r="X9" s="72">
        <f>表31!X33</f>
        <v>0</v>
      </c>
    </row>
    <row r="10" spans="1:24" ht="13.5" customHeight="1" x14ac:dyDescent="0.2">
      <c r="A10" s="40">
        <v>2</v>
      </c>
      <c r="B10" s="41" t="s">
        <v>180</v>
      </c>
      <c r="C10" s="66">
        <f>表31!Y33</f>
        <v>49604</v>
      </c>
      <c r="D10" s="73">
        <f>表31!Z33</f>
        <v>49604</v>
      </c>
      <c r="E10" s="73">
        <f>表31!AA33</f>
        <v>0</v>
      </c>
      <c r="F10" s="73">
        <f>表31!AB33</f>
        <v>0</v>
      </c>
      <c r="G10" s="73">
        <f>表31!AC33</f>
        <v>0</v>
      </c>
      <c r="H10" s="73">
        <f>表31!AD33</f>
        <v>0</v>
      </c>
      <c r="I10" s="73">
        <f>表31!AE33</f>
        <v>0</v>
      </c>
      <c r="J10" s="73">
        <f>表31!AF33</f>
        <v>0</v>
      </c>
      <c r="K10" s="73">
        <f>表31!AG33</f>
        <v>0</v>
      </c>
      <c r="L10" s="73">
        <f>表31!AH33</f>
        <v>0</v>
      </c>
      <c r="M10" s="74">
        <f>表31!AI33</f>
        <v>0</v>
      </c>
      <c r="N10" s="67">
        <f>表31!AJ33</f>
        <v>4213714</v>
      </c>
      <c r="O10" s="73">
        <f>表31!AK33</f>
        <v>4213714</v>
      </c>
      <c r="P10" s="73">
        <f>表31!AL33</f>
        <v>0</v>
      </c>
      <c r="Q10" s="73">
        <f>表31!AM33</f>
        <v>0</v>
      </c>
      <c r="R10" s="73">
        <f>表31!AN33</f>
        <v>0</v>
      </c>
      <c r="S10" s="73">
        <f>表31!AO33</f>
        <v>0</v>
      </c>
      <c r="T10" s="73">
        <f>表31!AP33</f>
        <v>0</v>
      </c>
      <c r="U10" s="73">
        <f>表31!AQ33</f>
        <v>0</v>
      </c>
      <c r="V10" s="73">
        <f>表31!AR33</f>
        <v>0</v>
      </c>
      <c r="W10" s="73">
        <f>表31!AS33</f>
        <v>0</v>
      </c>
      <c r="X10" s="74">
        <f>表31!AT33</f>
        <v>0</v>
      </c>
    </row>
    <row r="11" spans="1:24" s="92" customFormat="1" ht="13.5" customHeight="1" x14ac:dyDescent="0.2">
      <c r="A11" s="87">
        <v>3</v>
      </c>
      <c r="B11" s="88" t="s">
        <v>135</v>
      </c>
      <c r="C11" s="93">
        <f>表31!AU33</f>
        <v>68204</v>
      </c>
      <c r="D11" s="90">
        <f>表31!AV33</f>
        <v>68204</v>
      </c>
      <c r="E11" s="90">
        <f>表31!AW33</f>
        <v>0</v>
      </c>
      <c r="F11" s="90">
        <f>表31!AX33</f>
        <v>0</v>
      </c>
      <c r="G11" s="90">
        <f>表31!AY33</f>
        <v>0</v>
      </c>
      <c r="H11" s="90">
        <f>表31!AZ33</f>
        <v>0</v>
      </c>
      <c r="I11" s="90">
        <f>表31!BA33</f>
        <v>0</v>
      </c>
      <c r="J11" s="90">
        <f>表31!BB33</f>
        <v>0</v>
      </c>
      <c r="K11" s="90">
        <f>表31!BC33</f>
        <v>0</v>
      </c>
      <c r="L11" s="90">
        <f>表31!BD33</f>
        <v>0</v>
      </c>
      <c r="M11" s="91">
        <f>表31!BE33</f>
        <v>0</v>
      </c>
      <c r="N11" s="89">
        <f>表31!BF33</f>
        <v>9955813</v>
      </c>
      <c r="O11" s="90">
        <f>表31!BG33</f>
        <v>9955813</v>
      </c>
      <c r="P11" s="90">
        <f>表31!BH33</f>
        <v>0</v>
      </c>
      <c r="Q11" s="90">
        <f>表31!BI33</f>
        <v>0</v>
      </c>
      <c r="R11" s="90">
        <f>表31!BJ33</f>
        <v>0</v>
      </c>
      <c r="S11" s="90">
        <f>表31!BK33</f>
        <v>0</v>
      </c>
      <c r="T11" s="90">
        <f>表31!BL33</f>
        <v>0</v>
      </c>
      <c r="U11" s="90">
        <f>表31!BM33</f>
        <v>0</v>
      </c>
      <c r="V11" s="90">
        <f>表31!BN33</f>
        <v>0</v>
      </c>
      <c r="W11" s="90">
        <f>表31!BO33</f>
        <v>0</v>
      </c>
      <c r="X11" s="91">
        <f>表31!BP33</f>
        <v>0</v>
      </c>
    </row>
    <row r="12" spans="1:24" ht="13.5" customHeight="1" x14ac:dyDescent="0.2">
      <c r="A12" s="40">
        <v>4</v>
      </c>
      <c r="B12" s="41" t="s">
        <v>136</v>
      </c>
      <c r="C12" s="66">
        <f>表31!BQ33</f>
        <v>62790</v>
      </c>
      <c r="D12" s="73">
        <f>表31!BR33</f>
        <v>62790</v>
      </c>
      <c r="E12" s="73">
        <f>表31!BS33</f>
        <v>0</v>
      </c>
      <c r="F12" s="73">
        <f>表31!BT33</f>
        <v>0</v>
      </c>
      <c r="G12" s="73">
        <f>表31!BU33</f>
        <v>0</v>
      </c>
      <c r="H12" s="73">
        <f>表31!BV33</f>
        <v>0</v>
      </c>
      <c r="I12" s="73">
        <f>表31!BW33</f>
        <v>0</v>
      </c>
      <c r="J12" s="73">
        <f>表31!BX33</f>
        <v>0</v>
      </c>
      <c r="K12" s="73">
        <f>表31!BY33</f>
        <v>0</v>
      </c>
      <c r="L12" s="73">
        <f>表31!BZ33</f>
        <v>0</v>
      </c>
      <c r="M12" s="74">
        <f>表31!CA33</f>
        <v>0</v>
      </c>
      <c r="N12" s="67">
        <f>表31!CB33</f>
        <v>13030598</v>
      </c>
      <c r="O12" s="73">
        <f>表31!CC33</f>
        <v>13030598</v>
      </c>
      <c r="P12" s="73">
        <f>表31!CD33</f>
        <v>0</v>
      </c>
      <c r="Q12" s="73">
        <f>表31!CE33</f>
        <v>0</v>
      </c>
      <c r="R12" s="73">
        <f>表31!CF33</f>
        <v>0</v>
      </c>
      <c r="S12" s="73">
        <f>表31!CG33</f>
        <v>0</v>
      </c>
      <c r="T12" s="73">
        <f>表31!CH33</f>
        <v>0</v>
      </c>
      <c r="U12" s="73">
        <f>表31!CI33</f>
        <v>0</v>
      </c>
      <c r="V12" s="73">
        <f>表31!CJ33</f>
        <v>0</v>
      </c>
      <c r="W12" s="73">
        <f>表31!CK33</f>
        <v>0</v>
      </c>
      <c r="X12" s="74">
        <f>表31!CL33</f>
        <v>0</v>
      </c>
    </row>
    <row r="13" spans="1:24" s="92" customFormat="1" ht="13.5" customHeight="1" x14ac:dyDescent="0.2">
      <c r="A13" s="87">
        <v>5</v>
      </c>
      <c r="B13" s="88" t="s">
        <v>137</v>
      </c>
      <c r="C13" s="93">
        <f>表31!CM33</f>
        <v>52717</v>
      </c>
      <c r="D13" s="90">
        <f>表31!CN33</f>
        <v>52717</v>
      </c>
      <c r="E13" s="90">
        <f>表31!CO33</f>
        <v>0</v>
      </c>
      <c r="F13" s="90">
        <f>表31!CP33</f>
        <v>0</v>
      </c>
      <c r="G13" s="90">
        <f>表31!CQ33</f>
        <v>0</v>
      </c>
      <c r="H13" s="90">
        <f>表31!CR33</f>
        <v>0</v>
      </c>
      <c r="I13" s="90">
        <f>表31!CS33</f>
        <v>0</v>
      </c>
      <c r="J13" s="90">
        <f>表31!CT33</f>
        <v>0</v>
      </c>
      <c r="K13" s="90">
        <f>表31!CU33</f>
        <v>0</v>
      </c>
      <c r="L13" s="90">
        <f>表31!CV33</f>
        <v>0</v>
      </c>
      <c r="M13" s="91">
        <f>表31!CW33</f>
        <v>0</v>
      </c>
      <c r="N13" s="89">
        <f>表31!CX33</f>
        <v>13994609</v>
      </c>
      <c r="O13" s="90">
        <f>表31!CY33</f>
        <v>13994609</v>
      </c>
      <c r="P13" s="90">
        <f>表31!CZ33</f>
        <v>0</v>
      </c>
      <c r="Q13" s="90">
        <f>表31!DA33</f>
        <v>0</v>
      </c>
      <c r="R13" s="90">
        <f>表31!DB33</f>
        <v>0</v>
      </c>
      <c r="S13" s="90">
        <f>表31!DC33</f>
        <v>0</v>
      </c>
      <c r="T13" s="90">
        <f>表31!DD33</f>
        <v>0</v>
      </c>
      <c r="U13" s="90">
        <f>表31!DE33</f>
        <v>0</v>
      </c>
      <c r="V13" s="90">
        <f>表31!DF33</f>
        <v>0</v>
      </c>
      <c r="W13" s="90">
        <f>表31!DG33</f>
        <v>0</v>
      </c>
      <c r="X13" s="91">
        <f>表31!DH33</f>
        <v>0</v>
      </c>
    </row>
    <row r="14" spans="1:24" ht="13.5" customHeight="1" x14ac:dyDescent="0.2">
      <c r="A14" s="40">
        <v>6</v>
      </c>
      <c r="B14" s="41" t="s">
        <v>138</v>
      </c>
      <c r="C14" s="66">
        <f>表31!DI33</f>
        <v>52587</v>
      </c>
      <c r="D14" s="73">
        <f>表31!DJ33</f>
        <v>52587</v>
      </c>
      <c r="E14" s="73">
        <f>表31!DK33</f>
        <v>0</v>
      </c>
      <c r="F14" s="73">
        <f>表31!DL33</f>
        <v>0</v>
      </c>
      <c r="G14" s="73">
        <f>表31!DM33</f>
        <v>0</v>
      </c>
      <c r="H14" s="73">
        <f>表31!DN33</f>
        <v>0</v>
      </c>
      <c r="I14" s="73">
        <f>表31!DO33</f>
        <v>0</v>
      </c>
      <c r="J14" s="73">
        <f>表31!DP33</f>
        <v>0</v>
      </c>
      <c r="K14" s="73">
        <f>表31!DQ33</f>
        <v>0</v>
      </c>
      <c r="L14" s="73">
        <f>表31!DR33</f>
        <v>0</v>
      </c>
      <c r="M14" s="74">
        <f>表31!DS33</f>
        <v>0</v>
      </c>
      <c r="N14" s="67">
        <f>表31!DT33</f>
        <v>17645268</v>
      </c>
      <c r="O14" s="73">
        <f>表31!DU33</f>
        <v>17645268</v>
      </c>
      <c r="P14" s="73">
        <f>表31!DV33</f>
        <v>0</v>
      </c>
      <c r="Q14" s="73">
        <f>表31!DW33</f>
        <v>0</v>
      </c>
      <c r="R14" s="73">
        <f>表31!DX33</f>
        <v>0</v>
      </c>
      <c r="S14" s="73">
        <f>表31!DY33</f>
        <v>0</v>
      </c>
      <c r="T14" s="73">
        <f>表31!DZ33</f>
        <v>0</v>
      </c>
      <c r="U14" s="73">
        <f>表31!EA33</f>
        <v>0</v>
      </c>
      <c r="V14" s="73">
        <f>表31!EB33</f>
        <v>0</v>
      </c>
      <c r="W14" s="73">
        <f>表31!EC33</f>
        <v>0</v>
      </c>
      <c r="X14" s="74">
        <f>表31!ED33</f>
        <v>0</v>
      </c>
    </row>
    <row r="15" spans="1:24" s="92" customFormat="1" ht="13.5" customHeight="1" x14ac:dyDescent="0.2">
      <c r="A15" s="87">
        <v>7</v>
      </c>
      <c r="B15" s="88" t="s">
        <v>139</v>
      </c>
      <c r="C15" s="93">
        <f>表31!EE33</f>
        <v>58762</v>
      </c>
      <c r="D15" s="90">
        <f>表31!EF33</f>
        <v>58762</v>
      </c>
      <c r="E15" s="90">
        <f>表31!EG33</f>
        <v>0</v>
      </c>
      <c r="F15" s="90">
        <f>表31!EH33</f>
        <v>0</v>
      </c>
      <c r="G15" s="90">
        <f>表31!EI33</f>
        <v>0</v>
      </c>
      <c r="H15" s="90">
        <f>表31!EJ33</f>
        <v>0</v>
      </c>
      <c r="I15" s="90">
        <f>表31!EK33</f>
        <v>0</v>
      </c>
      <c r="J15" s="90">
        <f>表31!EL33</f>
        <v>0</v>
      </c>
      <c r="K15" s="90">
        <f>表31!EM33</f>
        <v>0</v>
      </c>
      <c r="L15" s="90">
        <f>表31!EN33</f>
        <v>0</v>
      </c>
      <c r="M15" s="91">
        <f>表31!EO33</f>
        <v>0</v>
      </c>
      <c r="N15" s="89">
        <f>表31!EP33</f>
        <v>24260582</v>
      </c>
      <c r="O15" s="90">
        <f>表31!EQ33</f>
        <v>24260582</v>
      </c>
      <c r="P15" s="90">
        <f>表31!ER33</f>
        <v>0</v>
      </c>
      <c r="Q15" s="90">
        <f>表31!ES33</f>
        <v>0</v>
      </c>
      <c r="R15" s="90">
        <f>表31!ET33</f>
        <v>0</v>
      </c>
      <c r="S15" s="90">
        <f>表31!EU33</f>
        <v>0</v>
      </c>
      <c r="T15" s="90">
        <f>表31!EV33</f>
        <v>0</v>
      </c>
      <c r="U15" s="90">
        <f>表31!EW33</f>
        <v>0</v>
      </c>
      <c r="V15" s="90">
        <f>表31!EX33</f>
        <v>0</v>
      </c>
      <c r="W15" s="90">
        <f>表31!EY33</f>
        <v>0</v>
      </c>
      <c r="X15" s="91">
        <f>表31!EZ33</f>
        <v>0</v>
      </c>
    </row>
    <row r="16" spans="1:24" ht="13.5" customHeight="1" x14ac:dyDescent="0.2">
      <c r="A16" s="40">
        <v>8</v>
      </c>
      <c r="B16" s="41" t="s">
        <v>140</v>
      </c>
      <c r="C16" s="66">
        <f>表31!FA33</f>
        <v>89154</v>
      </c>
      <c r="D16" s="73">
        <f>表31!FB33</f>
        <v>80879</v>
      </c>
      <c r="E16" s="73">
        <f>表31!FC33</f>
        <v>8275</v>
      </c>
      <c r="F16" s="73">
        <f>表31!FD33</f>
        <v>0</v>
      </c>
      <c r="G16" s="73">
        <f>表31!FE33</f>
        <v>0</v>
      </c>
      <c r="H16" s="73">
        <f>表31!FF33</f>
        <v>0</v>
      </c>
      <c r="I16" s="73">
        <f>表31!FG33</f>
        <v>0</v>
      </c>
      <c r="J16" s="73">
        <f>表31!FH33</f>
        <v>0</v>
      </c>
      <c r="K16" s="73">
        <f>表31!FI33</f>
        <v>0</v>
      </c>
      <c r="L16" s="73">
        <f>表31!FJ33</f>
        <v>0</v>
      </c>
      <c r="M16" s="74">
        <f>表31!FK33</f>
        <v>0</v>
      </c>
      <c r="N16" s="67">
        <f>表31!FL33</f>
        <v>40765712</v>
      </c>
      <c r="O16" s="73">
        <f>表31!FM33</f>
        <v>39292403</v>
      </c>
      <c r="P16" s="73">
        <f>表31!FN33</f>
        <v>1473309</v>
      </c>
      <c r="Q16" s="73">
        <f>表31!FO33</f>
        <v>0</v>
      </c>
      <c r="R16" s="73">
        <f>表31!FP33</f>
        <v>0</v>
      </c>
      <c r="S16" s="73">
        <f>表31!FQ33</f>
        <v>0</v>
      </c>
      <c r="T16" s="73">
        <f>表31!FR33</f>
        <v>0</v>
      </c>
      <c r="U16" s="73">
        <f>表31!FS33</f>
        <v>0</v>
      </c>
      <c r="V16" s="73">
        <f>表31!FT33</f>
        <v>0</v>
      </c>
      <c r="W16" s="73">
        <f>表31!FU33</f>
        <v>0</v>
      </c>
      <c r="X16" s="74">
        <f>表31!FV33</f>
        <v>0</v>
      </c>
    </row>
    <row r="17" spans="1:24" s="92" customFormat="1" ht="13.5" customHeight="1" x14ac:dyDescent="0.2">
      <c r="A17" s="87">
        <v>9</v>
      </c>
      <c r="B17" s="88" t="s">
        <v>141</v>
      </c>
      <c r="C17" s="93">
        <f>表31!FW33</f>
        <v>83335</v>
      </c>
      <c r="D17" s="90">
        <f>表31!FX33</f>
        <v>72447</v>
      </c>
      <c r="E17" s="90">
        <f>表31!FY33</f>
        <v>10888</v>
      </c>
      <c r="F17" s="90">
        <f>表31!FZ33</f>
        <v>0</v>
      </c>
      <c r="G17" s="90">
        <f>表31!GA33</f>
        <v>0</v>
      </c>
      <c r="H17" s="90">
        <f>表31!GB33</f>
        <v>0</v>
      </c>
      <c r="I17" s="90">
        <f>表31!GC33</f>
        <v>0</v>
      </c>
      <c r="J17" s="90">
        <f>表31!GD33</f>
        <v>0</v>
      </c>
      <c r="K17" s="90">
        <f>表31!GE33</f>
        <v>0</v>
      </c>
      <c r="L17" s="90">
        <f>表31!GF33</f>
        <v>0</v>
      </c>
      <c r="M17" s="91">
        <f>表31!GG33</f>
        <v>0</v>
      </c>
      <c r="N17" s="89">
        <f>表31!GH33</f>
        <v>42714126</v>
      </c>
      <c r="O17" s="90">
        <f>表31!GI33</f>
        <v>40237709</v>
      </c>
      <c r="P17" s="90">
        <f>表31!GJ33</f>
        <v>2476417</v>
      </c>
      <c r="Q17" s="90">
        <f>表31!GK33</f>
        <v>0</v>
      </c>
      <c r="R17" s="90">
        <f>表31!GL33</f>
        <v>0</v>
      </c>
      <c r="S17" s="90">
        <f>表31!GM33</f>
        <v>0</v>
      </c>
      <c r="T17" s="90">
        <f>表31!GN33</f>
        <v>0</v>
      </c>
      <c r="U17" s="90">
        <f>表31!GO33</f>
        <v>0</v>
      </c>
      <c r="V17" s="90">
        <f>表31!GP33</f>
        <v>0</v>
      </c>
      <c r="W17" s="90">
        <f>表31!GQ33</f>
        <v>0</v>
      </c>
      <c r="X17" s="91">
        <f>表31!GR33</f>
        <v>0</v>
      </c>
    </row>
    <row r="18" spans="1:24" ht="13.5" customHeight="1" x14ac:dyDescent="0.2">
      <c r="A18" s="40">
        <v>10</v>
      </c>
      <c r="B18" s="41" t="s">
        <v>142</v>
      </c>
      <c r="C18" s="66">
        <f>'表31 (2)'!C33</f>
        <v>93843</v>
      </c>
      <c r="D18" s="73">
        <f>'表31 (2)'!D33</f>
        <v>81179</v>
      </c>
      <c r="E18" s="73">
        <f>'表31 (2)'!E33</f>
        <v>12664</v>
      </c>
      <c r="F18" s="73">
        <f>'表31 (2)'!F33</f>
        <v>0</v>
      </c>
      <c r="G18" s="73">
        <f>'表31 (2)'!G33</f>
        <v>0</v>
      </c>
      <c r="H18" s="73">
        <f>'表31 (2)'!H33</f>
        <v>0</v>
      </c>
      <c r="I18" s="73">
        <f>'表31 (2)'!I33</f>
        <v>0</v>
      </c>
      <c r="J18" s="73">
        <f>'表31 (2)'!J33</f>
        <v>0</v>
      </c>
      <c r="K18" s="73">
        <f>'表31 (2)'!K33</f>
        <v>0</v>
      </c>
      <c r="L18" s="73">
        <f>'表31 (2)'!L33</f>
        <v>0</v>
      </c>
      <c r="M18" s="74">
        <f>'表31 (2)'!M33</f>
        <v>0</v>
      </c>
      <c r="N18" s="67">
        <f>'表31 (2)'!N33</f>
        <v>54192316</v>
      </c>
      <c r="O18" s="73">
        <f>'表31 (2)'!O33</f>
        <v>50588032</v>
      </c>
      <c r="P18" s="73">
        <f>'表31 (2)'!P33</f>
        <v>3604284</v>
      </c>
      <c r="Q18" s="73">
        <f>'表31 (2)'!Q33</f>
        <v>0</v>
      </c>
      <c r="R18" s="73">
        <f>'表31 (2)'!R33</f>
        <v>0</v>
      </c>
      <c r="S18" s="73">
        <f>'表31 (2)'!S33</f>
        <v>0</v>
      </c>
      <c r="T18" s="73">
        <f>'表31 (2)'!T33</f>
        <v>0</v>
      </c>
      <c r="U18" s="73">
        <f>'表31 (2)'!U33</f>
        <v>0</v>
      </c>
      <c r="V18" s="73">
        <f>'表31 (2)'!V33</f>
        <v>0</v>
      </c>
      <c r="W18" s="73">
        <f>'表31 (2)'!W33</f>
        <v>0</v>
      </c>
      <c r="X18" s="74">
        <f>'表31 (2)'!X33</f>
        <v>0</v>
      </c>
    </row>
    <row r="19" spans="1:24" s="92" customFormat="1" ht="13.5" customHeight="1" x14ac:dyDescent="0.2">
      <c r="A19" s="87">
        <v>11</v>
      </c>
      <c r="B19" s="88" t="s">
        <v>143</v>
      </c>
      <c r="C19" s="93">
        <f>'表31 (2)'!Y33</f>
        <v>103186</v>
      </c>
      <c r="D19" s="90">
        <f>'表31 (2)'!Z33</f>
        <v>88616</v>
      </c>
      <c r="E19" s="90">
        <f>'表31 (2)'!AA33</f>
        <v>14071</v>
      </c>
      <c r="F19" s="90">
        <f>'表31 (2)'!AB33</f>
        <v>499</v>
      </c>
      <c r="G19" s="90">
        <f>'表31 (2)'!AC33</f>
        <v>0</v>
      </c>
      <c r="H19" s="90">
        <f>'表31 (2)'!AD33</f>
        <v>0</v>
      </c>
      <c r="I19" s="90">
        <f>'表31 (2)'!AE33</f>
        <v>0</v>
      </c>
      <c r="J19" s="90">
        <f>'表31 (2)'!AF33</f>
        <v>0</v>
      </c>
      <c r="K19" s="90">
        <f>'表31 (2)'!AG33</f>
        <v>0</v>
      </c>
      <c r="L19" s="90">
        <f>'表31 (2)'!AH33</f>
        <v>0</v>
      </c>
      <c r="M19" s="91">
        <f>'表31 (2)'!AI33</f>
        <v>0</v>
      </c>
      <c r="N19" s="89">
        <f>'表31 (2)'!AJ33</f>
        <v>66265970</v>
      </c>
      <c r="O19" s="90">
        <f>'表31 (2)'!AK33</f>
        <v>61297656</v>
      </c>
      <c r="P19" s="90">
        <f>'表31 (2)'!AL33</f>
        <v>4800062</v>
      </c>
      <c r="Q19" s="90">
        <f>'表31 (2)'!AM33</f>
        <v>168252</v>
      </c>
      <c r="R19" s="90">
        <f>'表31 (2)'!AN33</f>
        <v>0</v>
      </c>
      <c r="S19" s="90">
        <f>'表31 (2)'!AO33</f>
        <v>0</v>
      </c>
      <c r="T19" s="90">
        <f>'表31 (2)'!AP33</f>
        <v>0</v>
      </c>
      <c r="U19" s="90">
        <f>'表31 (2)'!AQ33</f>
        <v>0</v>
      </c>
      <c r="V19" s="90">
        <f>'表31 (2)'!AR33</f>
        <v>0</v>
      </c>
      <c r="W19" s="90">
        <f>'表31 (2)'!AS33</f>
        <v>0</v>
      </c>
      <c r="X19" s="91">
        <f>'表31 (2)'!AT33</f>
        <v>0</v>
      </c>
    </row>
    <row r="20" spans="1:24" ht="13.5" customHeight="1" x14ac:dyDescent="0.2">
      <c r="A20" s="40">
        <v>12</v>
      </c>
      <c r="B20" s="41" t="s">
        <v>144</v>
      </c>
      <c r="C20" s="66">
        <f>'表31 (2)'!AU33</f>
        <v>117901</v>
      </c>
      <c r="D20" s="73">
        <f>'表31 (2)'!AV33</f>
        <v>99793</v>
      </c>
      <c r="E20" s="73">
        <f>'表31 (2)'!AW33</f>
        <v>15624</v>
      </c>
      <c r="F20" s="73">
        <f>'表31 (2)'!AX33</f>
        <v>2484</v>
      </c>
      <c r="G20" s="73">
        <f>'表31 (2)'!AY33</f>
        <v>0</v>
      </c>
      <c r="H20" s="73">
        <f>'表31 (2)'!AZ33</f>
        <v>0</v>
      </c>
      <c r="I20" s="73">
        <f>'表31 (2)'!BA33</f>
        <v>0</v>
      </c>
      <c r="J20" s="73">
        <f>'表31 (2)'!BB33</f>
        <v>0</v>
      </c>
      <c r="K20" s="73">
        <f>'表31 (2)'!BC33</f>
        <v>0</v>
      </c>
      <c r="L20" s="73">
        <f>'表31 (2)'!BD33</f>
        <v>0</v>
      </c>
      <c r="M20" s="74">
        <f>'表31 (2)'!BE33</f>
        <v>0</v>
      </c>
      <c r="N20" s="67">
        <f>'表31 (2)'!BF33</f>
        <v>84985693</v>
      </c>
      <c r="O20" s="73">
        <f>'表31 (2)'!BG33</f>
        <v>77604641</v>
      </c>
      <c r="P20" s="73">
        <f>'表31 (2)'!BH33</f>
        <v>6453178</v>
      </c>
      <c r="Q20" s="73">
        <f>'表31 (2)'!BI33</f>
        <v>927874</v>
      </c>
      <c r="R20" s="73">
        <f>'表31 (2)'!BJ33</f>
        <v>0</v>
      </c>
      <c r="S20" s="73">
        <f>'表31 (2)'!BK33</f>
        <v>0</v>
      </c>
      <c r="T20" s="73">
        <f>'表31 (2)'!BL33</f>
        <v>0</v>
      </c>
      <c r="U20" s="73">
        <f>'表31 (2)'!BM33</f>
        <v>0</v>
      </c>
      <c r="V20" s="73">
        <f>'表31 (2)'!BN33</f>
        <v>0</v>
      </c>
      <c r="W20" s="73">
        <f>'表31 (2)'!BO33</f>
        <v>0</v>
      </c>
      <c r="X20" s="74">
        <f>'表31 (2)'!BP33</f>
        <v>0</v>
      </c>
    </row>
    <row r="21" spans="1:24" s="92" customFormat="1" ht="13.5" customHeight="1" x14ac:dyDescent="0.2">
      <c r="A21" s="87">
        <v>13</v>
      </c>
      <c r="B21" s="88" t="s">
        <v>145</v>
      </c>
      <c r="C21" s="93">
        <f>'表31 (2)'!BQ33</f>
        <v>106677</v>
      </c>
      <c r="D21" s="90">
        <f>'表31 (2)'!BR33</f>
        <v>90592</v>
      </c>
      <c r="E21" s="90">
        <f>'表31 (2)'!BS33</f>
        <v>14155</v>
      </c>
      <c r="F21" s="90">
        <f>'表31 (2)'!BT33</f>
        <v>1930</v>
      </c>
      <c r="G21" s="90">
        <f>'表31 (2)'!BU33</f>
        <v>0</v>
      </c>
      <c r="H21" s="90">
        <f>'表31 (2)'!BV33</f>
        <v>0</v>
      </c>
      <c r="I21" s="90">
        <f>'表31 (2)'!BW33</f>
        <v>0</v>
      </c>
      <c r="J21" s="90">
        <f>'表31 (2)'!BX33</f>
        <v>0</v>
      </c>
      <c r="K21" s="90">
        <f>'表31 (2)'!BY33</f>
        <v>0</v>
      </c>
      <c r="L21" s="90">
        <f>'表31 (2)'!BZ33</f>
        <v>0</v>
      </c>
      <c r="M21" s="91">
        <f>'表31 (2)'!CA33</f>
        <v>0</v>
      </c>
      <c r="N21" s="89">
        <f>'表31 (2)'!CB33</f>
        <v>84257438</v>
      </c>
      <c r="O21" s="90">
        <f>'表31 (2)'!CC33</f>
        <v>76852756</v>
      </c>
      <c r="P21" s="90">
        <f>'表31 (2)'!CD33</f>
        <v>6623799</v>
      </c>
      <c r="Q21" s="90">
        <f>'表31 (2)'!CE33</f>
        <v>780883</v>
      </c>
      <c r="R21" s="90">
        <f>'表31 (2)'!CF33</f>
        <v>0</v>
      </c>
      <c r="S21" s="90">
        <f>'表31 (2)'!CG33</f>
        <v>0</v>
      </c>
      <c r="T21" s="90">
        <f>'表31 (2)'!CH33</f>
        <v>0</v>
      </c>
      <c r="U21" s="90">
        <f>'表31 (2)'!CI33</f>
        <v>0</v>
      </c>
      <c r="V21" s="90">
        <f>'表31 (2)'!CJ33</f>
        <v>0</v>
      </c>
      <c r="W21" s="90">
        <f>'表31 (2)'!CK33</f>
        <v>0</v>
      </c>
      <c r="X21" s="91">
        <f>'表31 (2)'!CL33</f>
        <v>0</v>
      </c>
    </row>
    <row r="22" spans="1:24" ht="13.5" customHeight="1" x14ac:dyDescent="0.2">
      <c r="A22" s="40">
        <v>14</v>
      </c>
      <c r="B22" s="41" t="s">
        <v>146</v>
      </c>
      <c r="C22" s="66">
        <f>'表31 (2)'!CM33</f>
        <v>111080</v>
      </c>
      <c r="D22" s="73">
        <f>'表31 (2)'!CN33</f>
        <v>94192</v>
      </c>
      <c r="E22" s="73">
        <f>'表31 (2)'!CO33</f>
        <v>14500</v>
      </c>
      <c r="F22" s="73">
        <f>'表31 (2)'!CP33</f>
        <v>2388</v>
      </c>
      <c r="G22" s="73">
        <f>'表31 (2)'!CQ33</f>
        <v>0</v>
      </c>
      <c r="H22" s="73">
        <f>'表31 (2)'!CR33</f>
        <v>0</v>
      </c>
      <c r="I22" s="73">
        <f>'表31 (2)'!CS33</f>
        <v>0</v>
      </c>
      <c r="J22" s="73">
        <f>'表31 (2)'!CT33</f>
        <v>0</v>
      </c>
      <c r="K22" s="73">
        <f>'表31 (2)'!CU33</f>
        <v>0</v>
      </c>
      <c r="L22" s="73">
        <f>'表31 (2)'!CV33</f>
        <v>0</v>
      </c>
      <c r="M22" s="74">
        <f>'表31 (2)'!CW33</f>
        <v>0</v>
      </c>
      <c r="N22" s="67">
        <f>'表31 (2)'!CX33</f>
        <v>96361398</v>
      </c>
      <c r="O22" s="73">
        <f>'表31 (2)'!CY33</f>
        <v>87494875</v>
      </c>
      <c r="P22" s="73">
        <f>'表31 (2)'!CZ33</f>
        <v>7769822</v>
      </c>
      <c r="Q22" s="73">
        <f>'表31 (2)'!DA33</f>
        <v>1096701</v>
      </c>
      <c r="R22" s="73">
        <f>'表31 (2)'!DB33</f>
        <v>0</v>
      </c>
      <c r="S22" s="73">
        <f>'表31 (2)'!DC33</f>
        <v>0</v>
      </c>
      <c r="T22" s="73">
        <f>'表31 (2)'!DD33</f>
        <v>0</v>
      </c>
      <c r="U22" s="73">
        <f>'表31 (2)'!DE33</f>
        <v>0</v>
      </c>
      <c r="V22" s="73">
        <f>'表31 (2)'!DF33</f>
        <v>0</v>
      </c>
      <c r="W22" s="73">
        <f>'表31 (2)'!DG33</f>
        <v>0</v>
      </c>
      <c r="X22" s="74">
        <f>'表31 (2)'!DH33</f>
        <v>0</v>
      </c>
    </row>
    <row r="23" spans="1:24" s="92" customFormat="1" ht="13.5" customHeight="1" x14ac:dyDescent="0.2">
      <c r="A23" s="87">
        <v>15</v>
      </c>
      <c r="B23" s="88" t="s">
        <v>147</v>
      </c>
      <c r="C23" s="93">
        <f>'表31 (2)'!DI33</f>
        <v>116307</v>
      </c>
      <c r="D23" s="90">
        <f>'表31 (2)'!DJ33</f>
        <v>98511</v>
      </c>
      <c r="E23" s="90">
        <f>'表31 (2)'!DK33</f>
        <v>14473</v>
      </c>
      <c r="F23" s="90">
        <f>'表31 (2)'!DL33</f>
        <v>2707</v>
      </c>
      <c r="G23" s="90">
        <f>'表31 (2)'!DM33</f>
        <v>616</v>
      </c>
      <c r="H23" s="90">
        <f>'表31 (2)'!DN33</f>
        <v>0</v>
      </c>
      <c r="I23" s="90">
        <f>'表31 (2)'!DO33</f>
        <v>0</v>
      </c>
      <c r="J23" s="90">
        <f>'表31 (2)'!DP33</f>
        <v>0</v>
      </c>
      <c r="K23" s="90">
        <f>'表31 (2)'!DQ33</f>
        <v>0</v>
      </c>
      <c r="L23" s="90">
        <f>'表31 (2)'!DR33</f>
        <v>0</v>
      </c>
      <c r="M23" s="91">
        <f>'表31 (2)'!DS33</f>
        <v>0</v>
      </c>
      <c r="N23" s="89">
        <f>'表31 (2)'!DT33</f>
        <v>109578343</v>
      </c>
      <c r="O23" s="90">
        <f>'表31 (2)'!DU33</f>
        <v>99094646</v>
      </c>
      <c r="P23" s="90">
        <f>'表31 (2)'!DV33</f>
        <v>8855493</v>
      </c>
      <c r="Q23" s="90">
        <f>'表31 (2)'!DW33</f>
        <v>1349102</v>
      </c>
      <c r="R23" s="90">
        <f>'表31 (2)'!DX33</f>
        <v>279102</v>
      </c>
      <c r="S23" s="90">
        <f>'表31 (2)'!DY33</f>
        <v>0</v>
      </c>
      <c r="T23" s="90">
        <f>'表31 (2)'!DZ33</f>
        <v>0</v>
      </c>
      <c r="U23" s="90">
        <f>'表31 (2)'!EA33</f>
        <v>0</v>
      </c>
      <c r="V23" s="90">
        <f>'表31 (2)'!EB33</f>
        <v>0</v>
      </c>
      <c r="W23" s="90">
        <f>'表31 (2)'!EC33</f>
        <v>0</v>
      </c>
      <c r="X23" s="91">
        <f>'表31 (2)'!ED33</f>
        <v>0</v>
      </c>
    </row>
    <row r="24" spans="1:24" ht="13.5" customHeight="1" x14ac:dyDescent="0.2">
      <c r="A24" s="40">
        <v>16</v>
      </c>
      <c r="B24" s="41" t="s">
        <v>148</v>
      </c>
      <c r="C24" s="66">
        <f>'表31 (2)'!EE33</f>
        <v>114377</v>
      </c>
      <c r="D24" s="73">
        <f>'表31 (2)'!EF33</f>
        <v>96735</v>
      </c>
      <c r="E24" s="73">
        <f>'表31 (2)'!EG33</f>
        <v>13927</v>
      </c>
      <c r="F24" s="73">
        <f>'表31 (2)'!EH33</f>
        <v>2852</v>
      </c>
      <c r="G24" s="73">
        <f>'表31 (2)'!EI33</f>
        <v>863</v>
      </c>
      <c r="H24" s="73">
        <f>'表31 (2)'!EJ33</f>
        <v>0</v>
      </c>
      <c r="I24" s="73">
        <f>'表31 (2)'!EK33</f>
        <v>0</v>
      </c>
      <c r="J24" s="73">
        <f>'表31 (2)'!EL33</f>
        <v>0</v>
      </c>
      <c r="K24" s="73">
        <f>'表31 (2)'!EM33</f>
        <v>0</v>
      </c>
      <c r="L24" s="73">
        <f>'表31 (2)'!EN33</f>
        <v>0</v>
      </c>
      <c r="M24" s="74">
        <f>'表31 (2)'!EO33</f>
        <v>0</v>
      </c>
      <c r="N24" s="67">
        <f>'表31 (2)'!EP33</f>
        <v>116409246</v>
      </c>
      <c r="O24" s="73">
        <f>'表31 (2)'!EQ33</f>
        <v>104901522</v>
      </c>
      <c r="P24" s="73">
        <f>'表31 (2)'!ER33</f>
        <v>9486524</v>
      </c>
      <c r="Q24" s="73">
        <f>'表31 (2)'!ES33</f>
        <v>1577823</v>
      </c>
      <c r="R24" s="73">
        <f>'表31 (2)'!ET33</f>
        <v>443377</v>
      </c>
      <c r="S24" s="73">
        <f>'表31 (2)'!EU33</f>
        <v>0</v>
      </c>
      <c r="T24" s="73">
        <f>'表31 (2)'!EV33</f>
        <v>0</v>
      </c>
      <c r="U24" s="73">
        <f>'表31 (2)'!EW33</f>
        <v>0</v>
      </c>
      <c r="V24" s="73">
        <f>'表31 (2)'!EX33</f>
        <v>0</v>
      </c>
      <c r="W24" s="73">
        <f>'表31 (2)'!EY33</f>
        <v>0</v>
      </c>
      <c r="X24" s="74">
        <f>'表31 (2)'!EZ33</f>
        <v>0</v>
      </c>
    </row>
    <row r="25" spans="1:24" s="92" customFormat="1" ht="13.5" customHeight="1" x14ac:dyDescent="0.2">
      <c r="A25" s="87">
        <v>17</v>
      </c>
      <c r="B25" s="88" t="s">
        <v>149</v>
      </c>
      <c r="C25" s="93">
        <f>'表31 (2)'!FA33</f>
        <v>128143</v>
      </c>
      <c r="D25" s="90">
        <f>'表31 (2)'!FB33</f>
        <v>107552</v>
      </c>
      <c r="E25" s="90">
        <f>'表31 (2)'!FC33</f>
        <v>15203</v>
      </c>
      <c r="F25" s="90">
        <f>'表31 (2)'!FD33</f>
        <v>4005</v>
      </c>
      <c r="G25" s="90">
        <f>'表31 (2)'!FE33</f>
        <v>1383</v>
      </c>
      <c r="H25" s="90">
        <f>'表31 (2)'!FF33</f>
        <v>0</v>
      </c>
      <c r="I25" s="90">
        <f>'表31 (2)'!FG33</f>
        <v>0</v>
      </c>
      <c r="J25" s="90">
        <f>'表31 (2)'!FH33</f>
        <v>0</v>
      </c>
      <c r="K25" s="90">
        <f>'表31 (2)'!FI33</f>
        <v>0</v>
      </c>
      <c r="L25" s="90">
        <f>'表31 (2)'!FJ33</f>
        <v>0</v>
      </c>
      <c r="M25" s="91">
        <f>'表31 (2)'!FK33</f>
        <v>0</v>
      </c>
      <c r="N25" s="89">
        <f>'表31 (2)'!FL33</f>
        <v>140124683</v>
      </c>
      <c r="O25" s="90">
        <f>'表31 (2)'!FM33</f>
        <v>125144606</v>
      </c>
      <c r="P25" s="90">
        <f>'表31 (2)'!FN33</f>
        <v>11604309</v>
      </c>
      <c r="Q25" s="90">
        <f>'表31 (2)'!FO33</f>
        <v>2553286</v>
      </c>
      <c r="R25" s="90">
        <f>'表31 (2)'!FP33</f>
        <v>822482</v>
      </c>
      <c r="S25" s="90">
        <f>'表31 (2)'!FQ33</f>
        <v>0</v>
      </c>
      <c r="T25" s="90">
        <f>'表31 (2)'!FR33</f>
        <v>0</v>
      </c>
      <c r="U25" s="90">
        <f>'表31 (2)'!FS33</f>
        <v>0</v>
      </c>
      <c r="V25" s="90">
        <f>'表31 (2)'!FT33</f>
        <v>0</v>
      </c>
      <c r="W25" s="90">
        <f>'表31 (2)'!FU33</f>
        <v>0</v>
      </c>
      <c r="X25" s="91">
        <f>'表31 (2)'!FV33</f>
        <v>0</v>
      </c>
    </row>
    <row r="26" spans="1:24" ht="13.5" customHeight="1" x14ac:dyDescent="0.2">
      <c r="A26" s="40">
        <v>18</v>
      </c>
      <c r="B26" s="41" t="s">
        <v>150</v>
      </c>
      <c r="C26" s="66">
        <f>'表31 (2)'!FW33</f>
        <v>121357</v>
      </c>
      <c r="D26" s="73">
        <f>'表31 (2)'!FX33</f>
        <v>102715</v>
      </c>
      <c r="E26" s="73">
        <f>'表31 (2)'!FY33</f>
        <v>14011</v>
      </c>
      <c r="F26" s="73">
        <f>'表31 (2)'!FZ33</f>
        <v>3482</v>
      </c>
      <c r="G26" s="73">
        <f>'表31 (2)'!GA33</f>
        <v>1046</v>
      </c>
      <c r="H26" s="73">
        <f>'表31 (2)'!GB33</f>
        <v>103</v>
      </c>
      <c r="I26" s="73">
        <f>'表31 (2)'!GC33</f>
        <v>0</v>
      </c>
      <c r="J26" s="73">
        <f>'表31 (2)'!GD33</f>
        <v>0</v>
      </c>
      <c r="K26" s="73">
        <f>'表31 (2)'!GE33</f>
        <v>0</v>
      </c>
      <c r="L26" s="73">
        <f>'表31 (2)'!GF33</f>
        <v>0</v>
      </c>
      <c r="M26" s="74">
        <f>'表31 (2)'!GG33</f>
        <v>0</v>
      </c>
      <c r="N26" s="67">
        <f>'表31 (2)'!GH33</f>
        <v>142295888</v>
      </c>
      <c r="O26" s="73">
        <f>'表31 (2)'!GI33</f>
        <v>127442062</v>
      </c>
      <c r="P26" s="73">
        <f>'表31 (2)'!GJ33</f>
        <v>11713680</v>
      </c>
      <c r="Q26" s="73">
        <f>'表31 (2)'!GK33</f>
        <v>2391229</v>
      </c>
      <c r="R26" s="73">
        <f>'表31 (2)'!GL33</f>
        <v>690244</v>
      </c>
      <c r="S26" s="73">
        <f>'表31 (2)'!GM33</f>
        <v>58673</v>
      </c>
      <c r="T26" s="73">
        <f>'表31 (2)'!GN33</f>
        <v>0</v>
      </c>
      <c r="U26" s="73">
        <f>'表31 (2)'!GO33</f>
        <v>0</v>
      </c>
      <c r="V26" s="73">
        <f>'表31 (2)'!GP33</f>
        <v>0</v>
      </c>
      <c r="W26" s="73">
        <f>'表31 (2)'!GQ33</f>
        <v>0</v>
      </c>
      <c r="X26" s="74">
        <f>'表31 (2)'!GR33</f>
        <v>0</v>
      </c>
    </row>
    <row r="27" spans="1:24" s="92" customFormat="1" ht="13.5" customHeight="1" x14ac:dyDescent="0.2">
      <c r="A27" s="87">
        <v>19</v>
      </c>
      <c r="B27" s="88" t="s">
        <v>151</v>
      </c>
      <c r="C27" s="93">
        <f>'表31 (2)'!GS33</f>
        <v>358391</v>
      </c>
      <c r="D27" s="90">
        <f>'表31 (2)'!GT33</f>
        <v>299229</v>
      </c>
      <c r="E27" s="90">
        <f>'表31 (2)'!GU33</f>
        <v>41703</v>
      </c>
      <c r="F27" s="90">
        <f>'表31 (2)'!GV33</f>
        <v>12589</v>
      </c>
      <c r="G27" s="90">
        <f>'表31 (2)'!GW33</f>
        <v>3963</v>
      </c>
      <c r="H27" s="90">
        <f>'表31 (2)'!GX33</f>
        <v>907</v>
      </c>
      <c r="I27" s="90">
        <f>'表31 (2)'!GY33</f>
        <v>0</v>
      </c>
      <c r="J27" s="90">
        <f>'表31 (2)'!GZ33</f>
        <v>0</v>
      </c>
      <c r="K27" s="90">
        <f>'表31 (2)'!HA33</f>
        <v>0</v>
      </c>
      <c r="L27" s="90">
        <f>'表31 (2)'!HB33</f>
        <v>0</v>
      </c>
      <c r="M27" s="91">
        <f>'表31 (2)'!HC33</f>
        <v>0</v>
      </c>
      <c r="N27" s="89">
        <f>'表31 (2)'!HD33</f>
        <v>474751278</v>
      </c>
      <c r="O27" s="90">
        <f>'表31 (2)'!HE33</f>
        <v>418671653</v>
      </c>
      <c r="P27" s="90">
        <f>'表31 (2)'!HF33</f>
        <v>41550325</v>
      </c>
      <c r="Q27" s="90">
        <f>'表31 (2)'!HG33</f>
        <v>10643091</v>
      </c>
      <c r="R27" s="90">
        <f>'表31 (2)'!HH33</f>
        <v>3244467</v>
      </c>
      <c r="S27" s="90">
        <f>'表31 (2)'!HI33</f>
        <v>641742</v>
      </c>
      <c r="T27" s="90">
        <f>'表31 (2)'!HJ33</f>
        <v>0</v>
      </c>
      <c r="U27" s="90">
        <f>'表31 (2)'!HK33</f>
        <v>0</v>
      </c>
      <c r="V27" s="90">
        <f>'表31 (2)'!HL33</f>
        <v>0</v>
      </c>
      <c r="W27" s="90">
        <f>'表31 (2)'!HM33</f>
        <v>0</v>
      </c>
      <c r="X27" s="91">
        <f>'表31 (2)'!HN33</f>
        <v>0</v>
      </c>
    </row>
    <row r="28" spans="1:24" ht="13.5" customHeight="1" x14ac:dyDescent="0.2">
      <c r="A28" s="40">
        <v>20</v>
      </c>
      <c r="B28" s="41" t="s">
        <v>152</v>
      </c>
      <c r="C28" s="66">
        <f>'表31 (3)'!C33</f>
        <v>509610</v>
      </c>
      <c r="D28" s="73">
        <f>'表31 (3)'!D33</f>
        <v>418313</v>
      </c>
      <c r="E28" s="73">
        <f>'表31 (3)'!E33</f>
        <v>60423</v>
      </c>
      <c r="F28" s="73">
        <f>'表31 (3)'!F33</f>
        <v>21377</v>
      </c>
      <c r="G28" s="73">
        <f>'表31 (3)'!G33</f>
        <v>7352</v>
      </c>
      <c r="H28" s="73">
        <f>'表31 (3)'!H33</f>
        <v>1730</v>
      </c>
      <c r="I28" s="73">
        <f>'表31 (3)'!I33</f>
        <v>390</v>
      </c>
      <c r="J28" s="73">
        <f>'表31 (3)'!J33</f>
        <v>25</v>
      </c>
      <c r="K28" s="73">
        <f>'表31 (3)'!K33</f>
        <v>0</v>
      </c>
      <c r="L28" s="73">
        <f>'表31 (3)'!L33</f>
        <v>0</v>
      </c>
      <c r="M28" s="74">
        <f>'表31 (3)'!M33</f>
        <v>0</v>
      </c>
      <c r="N28" s="67">
        <f>'表31 (3)'!N33</f>
        <v>834428550</v>
      </c>
      <c r="O28" s="73">
        <f>'表31 (3)'!O33</f>
        <v>718830888</v>
      </c>
      <c r="P28" s="73">
        <f>'表31 (3)'!P33</f>
        <v>79969974</v>
      </c>
      <c r="Q28" s="73">
        <f>'表31 (3)'!Q33</f>
        <v>25216992</v>
      </c>
      <c r="R28" s="73">
        <f>'表31 (3)'!R33</f>
        <v>8321321</v>
      </c>
      <c r="S28" s="73">
        <f>'表31 (3)'!S33</f>
        <v>1728573</v>
      </c>
      <c r="T28" s="73">
        <f>'表31 (3)'!T33</f>
        <v>342375</v>
      </c>
      <c r="U28" s="73">
        <f>'表31 (3)'!U33</f>
        <v>18427</v>
      </c>
      <c r="V28" s="73">
        <f>'表31 (3)'!V33</f>
        <v>0</v>
      </c>
      <c r="W28" s="73">
        <f>'表31 (3)'!W33</f>
        <v>0</v>
      </c>
      <c r="X28" s="74">
        <f>'表31 (3)'!X33</f>
        <v>0</v>
      </c>
    </row>
    <row r="29" spans="1:24" s="92" customFormat="1" ht="13.5" customHeight="1" x14ac:dyDescent="0.2">
      <c r="A29" s="87">
        <v>21</v>
      </c>
      <c r="B29" s="88" t="s">
        <v>153</v>
      </c>
      <c r="C29" s="93">
        <f>'表31 (3)'!Y33</f>
        <v>453828</v>
      </c>
      <c r="D29" s="90">
        <f>'表31 (3)'!Z33</f>
        <v>360763</v>
      </c>
      <c r="E29" s="90">
        <f>'表31 (3)'!AA33</f>
        <v>55973</v>
      </c>
      <c r="F29" s="90">
        <f>'表31 (3)'!AB33</f>
        <v>24828</v>
      </c>
      <c r="G29" s="90">
        <f>'表31 (3)'!AC33</f>
        <v>9411</v>
      </c>
      <c r="H29" s="90">
        <f>'表31 (3)'!AD33</f>
        <v>2212</v>
      </c>
      <c r="I29" s="90">
        <f>'表31 (3)'!AE33</f>
        <v>500</v>
      </c>
      <c r="J29" s="90">
        <f>'表31 (3)'!AF33</f>
        <v>121</v>
      </c>
      <c r="K29" s="90">
        <f>'表31 (3)'!AG33</f>
        <v>20</v>
      </c>
      <c r="L29" s="90">
        <f>'表31 (3)'!AH33</f>
        <v>0</v>
      </c>
      <c r="M29" s="91">
        <f>'表31 (3)'!AI33</f>
        <v>0</v>
      </c>
      <c r="N29" s="89">
        <f>'表31 (3)'!AJ33</f>
        <v>921831466</v>
      </c>
      <c r="O29" s="90">
        <f>'表31 (3)'!AK33</f>
        <v>765804550</v>
      </c>
      <c r="P29" s="90">
        <f>'表31 (3)'!AL33</f>
        <v>97439689</v>
      </c>
      <c r="Q29" s="90">
        <f>'表31 (3)'!AM33</f>
        <v>40092865</v>
      </c>
      <c r="R29" s="90">
        <f>'表31 (3)'!AN33</f>
        <v>14547229</v>
      </c>
      <c r="S29" s="90">
        <f>'表31 (3)'!AO33</f>
        <v>3190552</v>
      </c>
      <c r="T29" s="90">
        <f>'表31 (3)'!AP33</f>
        <v>607324</v>
      </c>
      <c r="U29" s="90">
        <f>'表31 (3)'!AQ33</f>
        <v>131677</v>
      </c>
      <c r="V29" s="90">
        <f>'表31 (3)'!AR33</f>
        <v>17580</v>
      </c>
      <c r="W29" s="90">
        <f>'表31 (3)'!AS33</f>
        <v>0</v>
      </c>
      <c r="X29" s="91">
        <f>'表31 (3)'!AT33</f>
        <v>0</v>
      </c>
    </row>
    <row r="30" spans="1:24" ht="13.5" customHeight="1" x14ac:dyDescent="0.2">
      <c r="A30" s="40">
        <v>22</v>
      </c>
      <c r="B30" s="41" t="s">
        <v>155</v>
      </c>
      <c r="C30" s="66">
        <f>'表31 (3)'!AU33</f>
        <v>380024</v>
      </c>
      <c r="D30" s="73">
        <f>'表31 (3)'!AV33</f>
        <v>289209</v>
      </c>
      <c r="E30" s="73">
        <f>'表31 (3)'!AW33</f>
        <v>51263</v>
      </c>
      <c r="F30" s="73">
        <f>'表31 (3)'!AX33</f>
        <v>25966</v>
      </c>
      <c r="G30" s="73">
        <f>'表31 (3)'!AY33</f>
        <v>10460</v>
      </c>
      <c r="H30" s="73">
        <f>'表31 (3)'!AZ33</f>
        <v>2455</v>
      </c>
      <c r="I30" s="73">
        <f>'表31 (3)'!BA33</f>
        <v>478</v>
      </c>
      <c r="J30" s="73">
        <f>'表31 (3)'!BB33</f>
        <v>149</v>
      </c>
      <c r="K30" s="73">
        <f>'表31 (3)'!BC33</f>
        <v>36</v>
      </c>
      <c r="L30" s="73">
        <f>'表31 (3)'!BD33</f>
        <v>8</v>
      </c>
      <c r="M30" s="74">
        <f>'表31 (3)'!BE33</f>
        <v>0</v>
      </c>
      <c r="N30" s="67">
        <f>'表31 (3)'!BF33</f>
        <v>919944154</v>
      </c>
      <c r="O30" s="73">
        <f>'表31 (3)'!BG33</f>
        <v>730361932</v>
      </c>
      <c r="P30" s="73">
        <f>'表31 (3)'!BH33</f>
        <v>110582031</v>
      </c>
      <c r="Q30" s="73">
        <f>'表31 (3)'!BI33</f>
        <v>52981309</v>
      </c>
      <c r="R30" s="73">
        <f>'表31 (3)'!BJ33</f>
        <v>20487202</v>
      </c>
      <c r="S30" s="73">
        <f>'表31 (3)'!BK33</f>
        <v>4492640</v>
      </c>
      <c r="T30" s="73">
        <f>'表31 (3)'!BL33</f>
        <v>790247</v>
      </c>
      <c r="U30" s="73">
        <f>'表31 (3)'!BM33</f>
        <v>196963</v>
      </c>
      <c r="V30" s="73">
        <f>'表31 (3)'!BN33</f>
        <v>45459</v>
      </c>
      <c r="W30" s="73">
        <f>'表31 (3)'!BO33</f>
        <v>6371</v>
      </c>
      <c r="X30" s="74">
        <f>'表31 (3)'!BP33</f>
        <v>0</v>
      </c>
    </row>
    <row r="31" spans="1:24" s="92" customFormat="1" ht="13.5" customHeight="1" x14ac:dyDescent="0.2">
      <c r="A31" s="87">
        <v>23</v>
      </c>
      <c r="B31" s="88" t="s">
        <v>164</v>
      </c>
      <c r="C31" s="93">
        <f>'表31 (3)'!BQ33</f>
        <v>559813</v>
      </c>
      <c r="D31" s="93">
        <f>'表31 (3)'!BR33</f>
        <v>395559</v>
      </c>
      <c r="E31" s="93">
        <f>'表31 (3)'!BS33</f>
        <v>84135</v>
      </c>
      <c r="F31" s="93">
        <f>'表31 (3)'!BT33</f>
        <v>51102</v>
      </c>
      <c r="G31" s="93">
        <f>'表31 (3)'!BU33</f>
        <v>22555</v>
      </c>
      <c r="H31" s="93">
        <f>'表31 (3)'!BV33</f>
        <v>5086</v>
      </c>
      <c r="I31" s="93">
        <f>'表31 (3)'!BW33</f>
        <v>1027</v>
      </c>
      <c r="J31" s="93">
        <f>'表31 (3)'!BX33</f>
        <v>243</v>
      </c>
      <c r="K31" s="93">
        <f>'表31 (3)'!BY33</f>
        <v>75</v>
      </c>
      <c r="L31" s="93">
        <f>'表31 (3)'!BZ33</f>
        <v>19</v>
      </c>
      <c r="M31" s="91">
        <f>'表31 (3)'!CA33</f>
        <v>12</v>
      </c>
      <c r="N31" s="89">
        <f>'表31 (3)'!CB33</f>
        <v>1669785500</v>
      </c>
      <c r="O31" s="93">
        <f>'表31 (3)'!CC33</f>
        <v>1227923060</v>
      </c>
      <c r="P31" s="90">
        <f>'表31 (3)'!CD33</f>
        <v>232542057</v>
      </c>
      <c r="Q31" s="90">
        <f>'表31 (3)'!CE33</f>
        <v>136240794</v>
      </c>
      <c r="R31" s="93">
        <f>'表31 (3)'!CF33</f>
        <v>57844551</v>
      </c>
      <c r="S31" s="93">
        <f>'表31 (3)'!CG33</f>
        <v>12396596</v>
      </c>
      <c r="T31" s="93">
        <f>'表31 (3)'!CH33</f>
        <v>2223834</v>
      </c>
      <c r="U31" s="93">
        <f>'表31 (3)'!CI33</f>
        <v>460132</v>
      </c>
      <c r="V31" s="93">
        <f>'表31 (3)'!CJ33</f>
        <v>116564</v>
      </c>
      <c r="W31" s="93">
        <f>'表31 (3)'!CK33</f>
        <v>24130</v>
      </c>
      <c r="X31" s="94">
        <f>'表31 (3)'!CL33</f>
        <v>13782</v>
      </c>
    </row>
    <row r="32" spans="1:24" ht="13.5" customHeight="1" x14ac:dyDescent="0.2">
      <c r="A32" s="40">
        <v>24</v>
      </c>
      <c r="B32" s="41" t="s">
        <v>165</v>
      </c>
      <c r="C32" s="66">
        <f>'表31 (3)'!CM33</f>
        <v>358254</v>
      </c>
      <c r="D32" s="66">
        <f>'表31 (3)'!CN33</f>
        <v>225723</v>
      </c>
      <c r="E32" s="66">
        <f>'表31 (3)'!CO33</f>
        <v>61566</v>
      </c>
      <c r="F32" s="66">
        <f>'表31 (3)'!CP33</f>
        <v>44097</v>
      </c>
      <c r="G32" s="66">
        <f>'表31 (3)'!CQ33</f>
        <v>20723</v>
      </c>
      <c r="H32" s="66">
        <f>'表31 (3)'!CR33</f>
        <v>4837</v>
      </c>
      <c r="I32" s="66">
        <f>'表31 (3)'!CS33</f>
        <v>929</v>
      </c>
      <c r="J32" s="66">
        <f>'表31 (3)'!CT33</f>
        <v>260</v>
      </c>
      <c r="K32" s="66">
        <f>'表31 (3)'!CU33</f>
        <v>85</v>
      </c>
      <c r="L32" s="66">
        <f>'表31 (3)'!CV33</f>
        <v>16</v>
      </c>
      <c r="M32" s="74">
        <f>'表31 (3)'!CW33</f>
        <v>18</v>
      </c>
      <c r="N32" s="67">
        <f>'表31 (3)'!CX33</f>
        <v>1358915047</v>
      </c>
      <c r="O32" s="66">
        <f>'表31 (3)'!CY33</f>
        <v>891377679</v>
      </c>
      <c r="P32" s="73">
        <f>'表31 (3)'!CZ33</f>
        <v>222699119</v>
      </c>
      <c r="Q32" s="73">
        <f>'表31 (3)'!DA33</f>
        <v>154947465</v>
      </c>
      <c r="R32" s="66">
        <f>'表31 (3)'!DB33</f>
        <v>70357308</v>
      </c>
      <c r="S32" s="66">
        <f>'表31 (3)'!DC33</f>
        <v>15775133</v>
      </c>
      <c r="T32" s="66">
        <f>'表31 (3)'!DD33</f>
        <v>2794860</v>
      </c>
      <c r="U32" s="66">
        <f>'表31 (3)'!DE33</f>
        <v>700980</v>
      </c>
      <c r="V32" s="66">
        <f>'表31 (3)'!DF33</f>
        <v>199511</v>
      </c>
      <c r="W32" s="66">
        <f>'表31 (3)'!DG33</f>
        <v>37607</v>
      </c>
      <c r="X32" s="81">
        <f>'表31 (3)'!DH33</f>
        <v>25385</v>
      </c>
    </row>
    <row r="33" spans="1:24" s="92" customFormat="1" ht="13.5" customHeight="1" x14ac:dyDescent="0.2">
      <c r="A33" s="87">
        <v>25</v>
      </c>
      <c r="B33" s="88" t="s">
        <v>166</v>
      </c>
      <c r="C33" s="93">
        <f>'表31 (3)'!DI33</f>
        <v>256811</v>
      </c>
      <c r="D33" s="93">
        <f>'表31 (3)'!DJ33</f>
        <v>144271</v>
      </c>
      <c r="E33" s="93">
        <f>'表31 (3)'!DK33</f>
        <v>48240</v>
      </c>
      <c r="F33" s="93">
        <f>'表31 (3)'!DL33</f>
        <v>39226</v>
      </c>
      <c r="G33" s="93">
        <f>'表31 (3)'!DM33</f>
        <v>19494</v>
      </c>
      <c r="H33" s="93">
        <f>'表31 (3)'!DN33</f>
        <v>4406</v>
      </c>
      <c r="I33" s="93">
        <f>'表31 (3)'!DO33</f>
        <v>802</v>
      </c>
      <c r="J33" s="93">
        <f>'表31 (3)'!DP33</f>
        <v>239</v>
      </c>
      <c r="K33" s="93">
        <f>'表31 (3)'!DQ33</f>
        <v>87</v>
      </c>
      <c r="L33" s="93">
        <f>'表31 (3)'!DR33</f>
        <v>25</v>
      </c>
      <c r="M33" s="91">
        <f>'表31 (3)'!DS33</f>
        <v>21</v>
      </c>
      <c r="N33" s="89">
        <f>'表31 (3)'!DT33</f>
        <v>1182700330</v>
      </c>
      <c r="O33" s="93">
        <f>'表31 (3)'!DU33</f>
        <v>692307499</v>
      </c>
      <c r="P33" s="90">
        <f>'表31 (3)'!DV33</f>
        <v>215190225</v>
      </c>
      <c r="Q33" s="90">
        <f>'表31 (3)'!DW33</f>
        <v>170537145</v>
      </c>
      <c r="R33" s="93">
        <f>'表31 (3)'!DX33</f>
        <v>82359060</v>
      </c>
      <c r="S33" s="93">
        <f>'表31 (3)'!DY33</f>
        <v>18021324</v>
      </c>
      <c r="T33" s="93">
        <f>'表31 (3)'!DZ33</f>
        <v>3053550</v>
      </c>
      <c r="U33" s="93">
        <f>'表31 (3)'!EA33</f>
        <v>839633</v>
      </c>
      <c r="V33" s="93">
        <f>'表31 (3)'!EB33</f>
        <v>284619</v>
      </c>
      <c r="W33" s="93">
        <f>'表31 (3)'!EC33</f>
        <v>71352</v>
      </c>
      <c r="X33" s="94">
        <f>'表31 (3)'!ED33</f>
        <v>35923</v>
      </c>
    </row>
    <row r="34" spans="1:24" ht="13.5" customHeight="1" x14ac:dyDescent="0.2">
      <c r="A34" s="40">
        <v>26</v>
      </c>
      <c r="B34" s="41" t="s">
        <v>167</v>
      </c>
      <c r="C34" s="66">
        <f>'表31 (3)'!EE33</f>
        <v>181264</v>
      </c>
      <c r="D34" s="66">
        <f>'表31 (3)'!EF33</f>
        <v>91891</v>
      </c>
      <c r="E34" s="66">
        <f>'表31 (3)'!EG33</f>
        <v>36573</v>
      </c>
      <c r="F34" s="66">
        <f>'表31 (3)'!EH33</f>
        <v>31615</v>
      </c>
      <c r="G34" s="66">
        <f>'表31 (3)'!EI33</f>
        <v>16413</v>
      </c>
      <c r="H34" s="66">
        <f>'表31 (3)'!EJ33</f>
        <v>3788</v>
      </c>
      <c r="I34" s="66">
        <f>'表31 (3)'!EK33</f>
        <v>671</v>
      </c>
      <c r="J34" s="66">
        <f>'表31 (3)'!EL33</f>
        <v>211</v>
      </c>
      <c r="K34" s="66">
        <f>'表31 (3)'!EM33</f>
        <v>62</v>
      </c>
      <c r="L34" s="66">
        <f>'表31 (3)'!EN33</f>
        <v>21</v>
      </c>
      <c r="M34" s="74">
        <f>'表31 (3)'!EO33</f>
        <v>19</v>
      </c>
      <c r="N34" s="67">
        <f>'表31 (3)'!EP33</f>
        <v>989625261</v>
      </c>
      <c r="O34" s="66">
        <f>'表31 (3)'!EQ33</f>
        <v>524259515</v>
      </c>
      <c r="P34" s="73">
        <f>'表31 (3)'!ER33</f>
        <v>195107611</v>
      </c>
      <c r="Q34" s="73">
        <f>'表31 (3)'!ES33</f>
        <v>164367195</v>
      </c>
      <c r="R34" s="66">
        <f>'表31 (3)'!ET33</f>
        <v>82893254</v>
      </c>
      <c r="S34" s="66">
        <f>'表31 (3)'!EU33</f>
        <v>18582485</v>
      </c>
      <c r="T34" s="66">
        <f>'表31 (3)'!EV33</f>
        <v>3121849</v>
      </c>
      <c r="U34" s="66">
        <f>'表31 (3)'!EW33</f>
        <v>906358</v>
      </c>
      <c r="V34" s="66">
        <f>'表31 (3)'!EX33</f>
        <v>249838</v>
      </c>
      <c r="W34" s="66">
        <f>'表31 (3)'!EY33</f>
        <v>74510</v>
      </c>
      <c r="X34" s="81">
        <f>'表31 (3)'!EZ33</f>
        <v>62646</v>
      </c>
    </row>
    <row r="35" spans="1:24" s="92" customFormat="1" ht="13.5" customHeight="1" x14ac:dyDescent="0.2">
      <c r="A35" s="87">
        <v>27</v>
      </c>
      <c r="B35" s="88" t="s">
        <v>168</v>
      </c>
      <c r="C35" s="93">
        <f>'表31 (3)'!FA33</f>
        <v>128484</v>
      </c>
      <c r="D35" s="93">
        <f>'表31 (3)'!FB33</f>
        <v>62598</v>
      </c>
      <c r="E35" s="93">
        <f>'表31 (3)'!FC33</f>
        <v>26723</v>
      </c>
      <c r="F35" s="93">
        <f>'表31 (3)'!FD33</f>
        <v>23370</v>
      </c>
      <c r="G35" s="93">
        <f>'表31 (3)'!FE33</f>
        <v>12341</v>
      </c>
      <c r="H35" s="93">
        <f>'表31 (3)'!FF33</f>
        <v>2751</v>
      </c>
      <c r="I35" s="93">
        <f>'表31 (3)'!FG33</f>
        <v>473</v>
      </c>
      <c r="J35" s="93">
        <f>'表31 (3)'!FH33</f>
        <v>130</v>
      </c>
      <c r="K35" s="93">
        <f>'表31 (3)'!FI33</f>
        <v>64</v>
      </c>
      <c r="L35" s="93">
        <f>'表31 (3)'!FJ33</f>
        <v>16</v>
      </c>
      <c r="M35" s="91">
        <f>'表31 (3)'!FK33</f>
        <v>18</v>
      </c>
      <c r="N35" s="89">
        <f>'表31 (3)'!FL33</f>
        <v>816528123</v>
      </c>
      <c r="O35" s="93">
        <f>'表31 (3)'!FM33</f>
        <v>414565640</v>
      </c>
      <c r="P35" s="90">
        <f>'表31 (3)'!FN33</f>
        <v>166815414</v>
      </c>
      <c r="Q35" s="90">
        <f>'表31 (3)'!FO33</f>
        <v>142284155</v>
      </c>
      <c r="R35" s="93">
        <f>'表31 (3)'!FP33</f>
        <v>73243545</v>
      </c>
      <c r="S35" s="93">
        <f>'表31 (3)'!FQ33</f>
        <v>15898965</v>
      </c>
      <c r="T35" s="93">
        <f>'表31 (3)'!FR33</f>
        <v>2607237</v>
      </c>
      <c r="U35" s="93">
        <f>'表31 (3)'!FS33</f>
        <v>658953</v>
      </c>
      <c r="V35" s="93">
        <f>'表31 (3)'!FT33</f>
        <v>317336</v>
      </c>
      <c r="W35" s="93">
        <f>'表31 (3)'!FU33</f>
        <v>71895</v>
      </c>
      <c r="X35" s="94">
        <f>'表31 (3)'!FV33</f>
        <v>64983</v>
      </c>
    </row>
    <row r="36" spans="1:24" ht="13.5" customHeight="1" x14ac:dyDescent="0.2">
      <c r="A36" s="40">
        <v>28</v>
      </c>
      <c r="B36" s="41" t="s">
        <v>177</v>
      </c>
      <c r="C36" s="66">
        <f>'表31 (3)'!FW33</f>
        <v>96511</v>
      </c>
      <c r="D36" s="66">
        <f>'表31 (3)'!FX33</f>
        <v>44470</v>
      </c>
      <c r="E36" s="66">
        <f>'表31 (3)'!FY33</f>
        <v>20691</v>
      </c>
      <c r="F36" s="66">
        <f>'表31 (3)'!FZ33</f>
        <v>18784</v>
      </c>
      <c r="G36" s="66">
        <f>'表31 (3)'!GA33</f>
        <v>9833</v>
      </c>
      <c r="H36" s="66">
        <f>'表31 (3)'!GB33</f>
        <v>2160</v>
      </c>
      <c r="I36" s="66">
        <f>'表31 (3)'!GC33</f>
        <v>348</v>
      </c>
      <c r="J36" s="66">
        <f>'表31 (3)'!GD33</f>
        <v>113</v>
      </c>
      <c r="K36" s="66">
        <f>'表31 (3)'!GE33</f>
        <v>65</v>
      </c>
      <c r="L36" s="66">
        <f>'表31 (3)'!GF33</f>
        <v>21</v>
      </c>
      <c r="M36" s="74">
        <f>'表31 (3)'!GG33</f>
        <v>26</v>
      </c>
      <c r="N36" s="67">
        <f>'表31 (3)'!GH33</f>
        <v>706117047</v>
      </c>
      <c r="O36" s="66">
        <f>'表31 (3)'!GI33</f>
        <v>335940247</v>
      </c>
      <c r="P36" s="73">
        <f>'表31 (3)'!GJ33</f>
        <v>149810506</v>
      </c>
      <c r="Q36" s="73">
        <f>'表31 (3)'!GK33</f>
        <v>133404349</v>
      </c>
      <c r="R36" s="66">
        <f>'表31 (3)'!GL33</f>
        <v>68687639</v>
      </c>
      <c r="S36" s="66">
        <f>'表31 (3)'!GM33</f>
        <v>14729996</v>
      </c>
      <c r="T36" s="66">
        <f>'表31 (3)'!GN33</f>
        <v>2250039</v>
      </c>
      <c r="U36" s="66">
        <f>'表31 (3)'!GO33</f>
        <v>677474</v>
      </c>
      <c r="V36" s="66">
        <f>'表31 (3)'!GP33</f>
        <v>377134</v>
      </c>
      <c r="W36" s="66">
        <f>'表31 (3)'!GQ33</f>
        <v>116020</v>
      </c>
      <c r="X36" s="81">
        <f>'表31 (3)'!GR33</f>
        <v>123643</v>
      </c>
    </row>
    <row r="37" spans="1:24" s="92" customFormat="1" ht="13.5" customHeight="1" x14ac:dyDescent="0.2">
      <c r="A37" s="87">
        <v>29</v>
      </c>
      <c r="B37" s="88" t="s">
        <v>169</v>
      </c>
      <c r="C37" s="93">
        <f>'表31 (3)'!GS33</f>
        <v>133171</v>
      </c>
      <c r="D37" s="93">
        <f>'表31 (3)'!GT33</f>
        <v>71566</v>
      </c>
      <c r="E37" s="93">
        <f>'表31 (3)'!GU33</f>
        <v>28622</v>
      </c>
      <c r="F37" s="93">
        <f>'表31 (3)'!GV33</f>
        <v>26206</v>
      </c>
      <c r="G37" s="93">
        <f>'表31 (3)'!GW33</f>
        <v>5439</v>
      </c>
      <c r="H37" s="93">
        <f>'表31 (3)'!GX33</f>
        <v>893</v>
      </c>
      <c r="I37" s="93">
        <f>'表31 (3)'!GY33</f>
        <v>247</v>
      </c>
      <c r="J37" s="93">
        <f>'表31 (3)'!GZ33</f>
        <v>111</v>
      </c>
      <c r="K37" s="93">
        <f>'表31 (3)'!HA33</f>
        <v>40</v>
      </c>
      <c r="L37" s="93">
        <f>'表31 (3)'!HB33</f>
        <v>17</v>
      </c>
      <c r="M37" s="91">
        <f>'表31 (3)'!HC33</f>
        <v>30</v>
      </c>
      <c r="N37" s="89">
        <f>'表31 (3)'!HD33</f>
        <v>1158279769</v>
      </c>
      <c r="O37" s="93">
        <f>'表31 (3)'!HE33</f>
        <v>634914862</v>
      </c>
      <c r="P37" s="90">
        <f>'表31 (3)'!HF33</f>
        <v>244892636</v>
      </c>
      <c r="Q37" s="90">
        <f>'表31 (3)'!HG33</f>
        <v>222686902</v>
      </c>
      <c r="R37" s="93">
        <f>'表31 (3)'!HH33</f>
        <v>45349088</v>
      </c>
      <c r="S37" s="93">
        <f>'表31 (3)'!HI33</f>
        <v>7172877</v>
      </c>
      <c r="T37" s="93">
        <f>'表31 (3)'!HJ33</f>
        <v>1891273</v>
      </c>
      <c r="U37" s="93">
        <f>'表31 (3)'!HK33</f>
        <v>814297</v>
      </c>
      <c r="V37" s="93">
        <f>'表31 (3)'!HL33</f>
        <v>284740</v>
      </c>
      <c r="W37" s="93">
        <f>'表31 (3)'!HM33</f>
        <v>116149</v>
      </c>
      <c r="X37" s="94">
        <f>'表31 (3)'!HN33</f>
        <v>156945</v>
      </c>
    </row>
    <row r="38" spans="1:24" ht="13.5" customHeight="1" x14ac:dyDescent="0.2">
      <c r="A38" s="40">
        <v>30</v>
      </c>
      <c r="B38" s="41" t="s">
        <v>170</v>
      </c>
      <c r="C38" s="66">
        <f>'表31 (4)'!C33</f>
        <v>81341</v>
      </c>
      <c r="D38" s="66">
        <f>'表31 (4)'!D33</f>
        <v>42224</v>
      </c>
      <c r="E38" s="66">
        <f>'表31 (4)'!E33</f>
        <v>17942</v>
      </c>
      <c r="F38" s="66">
        <f>'表31 (4)'!F33</f>
        <v>16669</v>
      </c>
      <c r="G38" s="66">
        <f>'表31 (4)'!G33</f>
        <v>3606</v>
      </c>
      <c r="H38" s="66">
        <f>'表31 (4)'!H33</f>
        <v>586</v>
      </c>
      <c r="I38" s="66">
        <f>'表31 (4)'!I33</f>
        <v>160</v>
      </c>
      <c r="J38" s="66">
        <f>'表31 (4)'!J33</f>
        <v>75</v>
      </c>
      <c r="K38" s="66">
        <f>'表31 (4)'!K33</f>
        <v>39</v>
      </c>
      <c r="L38" s="66">
        <f>'表31 (4)'!L33</f>
        <v>17</v>
      </c>
      <c r="M38" s="74">
        <f>'表31 (4)'!M33</f>
        <v>23</v>
      </c>
      <c r="N38" s="67">
        <f>'表31 (4)'!N33</f>
        <v>862905435</v>
      </c>
      <c r="O38" s="66">
        <f>'表31 (4)'!O33</f>
        <v>456369070</v>
      </c>
      <c r="P38" s="73">
        <f>'表31 (4)'!P33</f>
        <v>187831742</v>
      </c>
      <c r="Q38" s="73">
        <f>'表31 (4)'!Q33</f>
        <v>173184823</v>
      </c>
      <c r="R38" s="66">
        <f>'表31 (4)'!R33</f>
        <v>36860435</v>
      </c>
      <c r="S38" s="66">
        <f>'表31 (4)'!S33</f>
        <v>5807969</v>
      </c>
      <c r="T38" s="66">
        <f>'表31 (4)'!T33</f>
        <v>1505713</v>
      </c>
      <c r="U38" s="66">
        <f>'表31 (4)'!U33</f>
        <v>701358</v>
      </c>
      <c r="V38" s="66">
        <f>'表31 (4)'!V33</f>
        <v>341278</v>
      </c>
      <c r="W38" s="66">
        <f>'表31 (4)'!W33</f>
        <v>146817</v>
      </c>
      <c r="X38" s="81">
        <f>'表31 (4)'!X33</f>
        <v>156230</v>
      </c>
    </row>
    <row r="39" spans="1:24" s="92" customFormat="1" ht="13.5" customHeight="1" x14ac:dyDescent="0.2">
      <c r="A39" s="87">
        <v>31</v>
      </c>
      <c r="B39" s="88" t="s">
        <v>171</v>
      </c>
      <c r="C39" s="93">
        <f>'表31 (4)'!Y33</f>
        <v>249843</v>
      </c>
      <c r="D39" s="93">
        <f>'表31 (4)'!Z33</f>
        <v>135255</v>
      </c>
      <c r="E39" s="93">
        <f>'表31 (4)'!AA33</f>
        <v>51065</v>
      </c>
      <c r="F39" s="93">
        <f>'表31 (4)'!AB33</f>
        <v>47327</v>
      </c>
      <c r="G39" s="93">
        <f>'表31 (4)'!AC33</f>
        <v>12645</v>
      </c>
      <c r="H39" s="93">
        <f>'表31 (4)'!AD33</f>
        <v>2501</v>
      </c>
      <c r="I39" s="93">
        <f>'表31 (4)'!AE33</f>
        <v>612</v>
      </c>
      <c r="J39" s="93">
        <f>'表31 (4)'!AF33</f>
        <v>256</v>
      </c>
      <c r="K39" s="93">
        <f>'表31 (4)'!AG33</f>
        <v>72</v>
      </c>
      <c r="L39" s="93">
        <f>'表31 (4)'!AH33</f>
        <v>45</v>
      </c>
      <c r="M39" s="91">
        <f>'表31 (4)'!AI33</f>
        <v>65</v>
      </c>
      <c r="N39" s="89">
        <f>'表31 (4)'!AJ33</f>
        <v>8686011123</v>
      </c>
      <c r="O39" s="93">
        <f>'表31 (4)'!AK33</f>
        <v>4976903523</v>
      </c>
      <c r="P39" s="90">
        <f>'表31 (4)'!AL33</f>
        <v>1598684519</v>
      </c>
      <c r="Q39" s="90">
        <f>'表31 (4)'!AM33</f>
        <v>1485341835</v>
      </c>
      <c r="R39" s="93">
        <f>'表31 (4)'!AN33</f>
        <v>450307280</v>
      </c>
      <c r="S39" s="93">
        <f>'表31 (4)'!AO33</f>
        <v>144787138</v>
      </c>
      <c r="T39" s="93">
        <f>'表31 (4)'!AP33</f>
        <v>18904564</v>
      </c>
      <c r="U39" s="93">
        <f>'表31 (4)'!AQ33</f>
        <v>6456762</v>
      </c>
      <c r="V39" s="93">
        <f>'表31 (4)'!AR33</f>
        <v>2766870</v>
      </c>
      <c r="W39" s="93">
        <f>'表31 (4)'!AS33</f>
        <v>719808</v>
      </c>
      <c r="X39" s="94">
        <f>'表31 (4)'!AT33</f>
        <v>1138824</v>
      </c>
    </row>
    <row r="40" spans="1:24" ht="13.5" customHeight="1" x14ac:dyDescent="0.2">
      <c r="A40" s="95">
        <v>32</v>
      </c>
      <c r="B40" s="96" t="s">
        <v>154</v>
      </c>
      <c r="C40" s="98">
        <f>'表31 (4)'!AU33</f>
        <v>5314825</v>
      </c>
      <c r="D40" s="98">
        <f>'表31 (4)'!AV33</f>
        <v>3976402</v>
      </c>
      <c r="E40" s="98">
        <f>'表31 (4)'!AW33</f>
        <v>732710</v>
      </c>
      <c r="F40" s="98">
        <f>'表31 (4)'!AX33</f>
        <v>403503</v>
      </c>
      <c r="G40" s="98">
        <f>'表31 (4)'!AY33</f>
        <v>158143</v>
      </c>
      <c r="H40" s="98">
        <f>'表31 (4)'!AZ33</f>
        <v>34415</v>
      </c>
      <c r="I40" s="98">
        <f>'表31 (4)'!BA33</f>
        <v>6637</v>
      </c>
      <c r="J40" s="98">
        <f>'表31 (4)'!BB33</f>
        <v>1933</v>
      </c>
      <c r="K40" s="98">
        <f>'表31 (4)'!BC33</f>
        <v>645</v>
      </c>
      <c r="L40" s="98">
        <f>'表31 (4)'!BD33</f>
        <v>205</v>
      </c>
      <c r="M40" s="101">
        <f>'表31 (4)'!BE33</f>
        <v>232</v>
      </c>
      <c r="N40" s="97">
        <f>'表31 (4)'!BF33</f>
        <v>21644310789</v>
      </c>
      <c r="O40" s="98">
        <f>'表31 (4)'!BG33</f>
        <v>13762717919</v>
      </c>
      <c r="P40" s="100">
        <f>'表31 (4)'!BH33</f>
        <v>3617976725</v>
      </c>
      <c r="Q40" s="100">
        <f>'表31 (4)'!BI33</f>
        <v>2922774070</v>
      </c>
      <c r="R40" s="98">
        <f>'表31 (4)'!BJ33</f>
        <v>1016737584</v>
      </c>
      <c r="S40" s="98">
        <f>'表31 (4)'!BK33</f>
        <v>263284663</v>
      </c>
      <c r="T40" s="98">
        <f>'表31 (4)'!BL33</f>
        <v>40092865</v>
      </c>
      <c r="U40" s="98">
        <f>'表31 (4)'!BM33</f>
        <v>12563014</v>
      </c>
      <c r="V40" s="98">
        <f>'表31 (4)'!BN33</f>
        <v>5000929</v>
      </c>
      <c r="W40" s="98">
        <f>'表31 (4)'!BO33</f>
        <v>1384659</v>
      </c>
      <c r="X40" s="99">
        <f>'表31 (4)'!BP33</f>
        <v>1778361</v>
      </c>
    </row>
    <row r="41" spans="1:24" x14ac:dyDescent="0.2"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</row>
    <row r="42" spans="1:24" x14ac:dyDescent="0.2"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</row>
  </sheetData>
  <dataConsolidate/>
  <mergeCells count="8">
    <mergeCell ref="N1:X1"/>
    <mergeCell ref="A4:B4"/>
    <mergeCell ref="N4:X4"/>
    <mergeCell ref="A5:B8"/>
    <mergeCell ref="O5:X5"/>
    <mergeCell ref="C1:M1"/>
    <mergeCell ref="C4:M4"/>
    <mergeCell ref="D5:M5"/>
  </mergeCells>
  <phoneticPr fontId="2"/>
  <pageMargins left="0.59055118110236227" right="0" top="0.6692913385826772" bottom="0.39370078740157483" header="0.70866141732283472" footer="0"/>
  <pageSetup paperSize="9" scale="83" firstPageNumber="83" fitToWidth="0" pageOrder="overThenDown" orientation="landscape" useFirstPageNumber="1" r:id="rId1"/>
  <headerFooter alignWithMargins="0">
    <oddHeader>&amp;C&amp;"ＭＳ Ｐゴシック,太字"第31表　総所得金額等の段階別家族数別令和５年度納税義務者数に関する調&amp;"ＭＳ 明朝,太字"
&amp;"ＭＳ Ｐゴシック,太字"（特別区計）</oddHeader>
  </headerFooter>
  <colBreaks count="1" manualBreakCount="1">
    <brk id="13" max="40" man="1"/>
  </colBreaks>
  <ignoredErrors>
    <ignoredError sqref="C3:X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0">
    <tabColor theme="8"/>
    <pageSetUpPr fitToPage="1"/>
  </sheetPr>
  <dimension ref="A1:Y40"/>
  <sheetViews>
    <sheetView showGridLines="0" view="pageBreakPreview" zoomScaleNormal="100" zoomScaleSheetLayoutView="100" workbookViewId="0">
      <selection activeCell="C1" sqref="C1:M1"/>
    </sheetView>
  </sheetViews>
  <sheetFormatPr defaultColWidth="1" defaultRowHeight="13.2" x14ac:dyDescent="0.2"/>
  <cols>
    <col min="1" max="1" width="3" style="29" customWidth="1"/>
    <col min="2" max="2" width="18.6640625" style="29" bestFit="1" customWidth="1"/>
    <col min="3" max="3" width="16" style="29" customWidth="1"/>
    <col min="4" max="13" width="9.6640625" style="29" customWidth="1"/>
    <col min="14" max="14" width="13.88671875" style="29" customWidth="1"/>
    <col min="15" max="24" width="10.6640625" style="29" customWidth="1"/>
    <col min="25" max="16384" width="1" style="29"/>
  </cols>
  <sheetData>
    <row r="1" spans="1:24" s="3" customFormat="1" ht="31.5" customHeight="1" x14ac:dyDescent="0.2"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</row>
    <row r="2" spans="1:24" s="3" customFormat="1" ht="15" customHeight="1" x14ac:dyDescent="0.2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15" customHeight="1" x14ac:dyDescent="0.2">
      <c r="A3" s="28"/>
      <c r="B3" s="28" t="s">
        <v>62</v>
      </c>
      <c r="C3" s="2" t="s">
        <v>51</v>
      </c>
      <c r="D3" s="2" t="s">
        <v>52</v>
      </c>
      <c r="E3" s="2" t="s">
        <v>53</v>
      </c>
      <c r="F3" s="2" t="s">
        <v>54</v>
      </c>
      <c r="G3" s="2" t="s">
        <v>55</v>
      </c>
      <c r="H3" s="2" t="s">
        <v>56</v>
      </c>
      <c r="I3" s="2" t="s">
        <v>57</v>
      </c>
      <c r="J3" s="2" t="s">
        <v>58</v>
      </c>
      <c r="K3" s="2" t="s">
        <v>59</v>
      </c>
      <c r="L3" s="2" t="s">
        <v>60</v>
      </c>
      <c r="M3" s="2" t="s">
        <v>134</v>
      </c>
      <c r="N3" s="2" t="s">
        <v>79</v>
      </c>
      <c r="O3" s="2" t="s">
        <v>64</v>
      </c>
      <c r="P3" s="2" t="s">
        <v>65</v>
      </c>
      <c r="Q3" s="2" t="s">
        <v>66</v>
      </c>
      <c r="R3" s="2" t="s">
        <v>67</v>
      </c>
      <c r="S3" s="2" t="s">
        <v>68</v>
      </c>
      <c r="T3" s="2" t="s">
        <v>69</v>
      </c>
      <c r="U3" s="2" t="s">
        <v>70</v>
      </c>
      <c r="V3" s="2" t="s">
        <v>71</v>
      </c>
      <c r="W3" s="2" t="s">
        <v>72</v>
      </c>
      <c r="X3" s="2" t="s">
        <v>73</v>
      </c>
    </row>
    <row r="4" spans="1:24" s="30" customFormat="1" ht="15" customHeight="1" x14ac:dyDescent="0.2">
      <c r="A4" s="127" t="s">
        <v>11</v>
      </c>
      <c r="B4" s="128"/>
      <c r="C4" s="129" t="s">
        <v>156</v>
      </c>
      <c r="D4" s="130"/>
      <c r="E4" s="130"/>
      <c r="F4" s="130"/>
      <c r="G4" s="130"/>
      <c r="H4" s="130"/>
      <c r="I4" s="130"/>
      <c r="J4" s="130"/>
      <c r="K4" s="130"/>
      <c r="L4" s="130"/>
      <c r="M4" s="131"/>
      <c r="N4" s="129" t="s">
        <v>157</v>
      </c>
      <c r="O4" s="130"/>
      <c r="P4" s="130"/>
      <c r="Q4" s="130"/>
      <c r="R4" s="130"/>
      <c r="S4" s="130"/>
      <c r="T4" s="130"/>
      <c r="U4" s="130"/>
      <c r="V4" s="130"/>
      <c r="W4" s="130"/>
      <c r="X4" s="131"/>
    </row>
    <row r="5" spans="1:24" s="30" customFormat="1" ht="13.5" customHeight="1" x14ac:dyDescent="0.2">
      <c r="A5" s="132" t="s">
        <v>158</v>
      </c>
      <c r="B5" s="133"/>
      <c r="C5" s="82"/>
      <c r="D5" s="138" t="s">
        <v>182</v>
      </c>
      <c r="E5" s="138"/>
      <c r="F5" s="138"/>
      <c r="G5" s="138"/>
      <c r="H5" s="138"/>
      <c r="I5" s="138"/>
      <c r="J5" s="138"/>
      <c r="K5" s="138"/>
      <c r="L5" s="138"/>
      <c r="M5" s="139"/>
      <c r="N5" s="77"/>
      <c r="O5" s="122" t="s">
        <v>103</v>
      </c>
      <c r="P5" s="123"/>
      <c r="Q5" s="123"/>
      <c r="R5" s="123"/>
      <c r="S5" s="123"/>
      <c r="T5" s="123"/>
      <c r="U5" s="123"/>
      <c r="V5" s="123"/>
      <c r="W5" s="123"/>
      <c r="X5" s="118"/>
    </row>
    <row r="6" spans="1:24" ht="13.5" customHeight="1" x14ac:dyDescent="0.2">
      <c r="A6" s="134"/>
      <c r="B6" s="135"/>
      <c r="C6" s="82" t="s">
        <v>13</v>
      </c>
      <c r="D6" s="32"/>
      <c r="E6" s="32"/>
      <c r="F6" s="32"/>
      <c r="G6" s="32"/>
      <c r="H6" s="32"/>
      <c r="I6" s="32"/>
      <c r="J6" s="32"/>
      <c r="K6" s="32"/>
      <c r="L6" s="32"/>
      <c r="M6" s="83"/>
      <c r="N6" s="78" t="s">
        <v>105</v>
      </c>
      <c r="O6" s="11"/>
      <c r="P6" s="11"/>
      <c r="Q6" s="11"/>
      <c r="R6" s="11"/>
      <c r="S6" s="11"/>
      <c r="T6" s="11"/>
      <c r="U6" s="11"/>
      <c r="V6" s="11"/>
      <c r="W6" s="11"/>
      <c r="X6" s="12"/>
    </row>
    <row r="7" spans="1:24" ht="13.5" customHeight="1" x14ac:dyDescent="0.2">
      <c r="A7" s="134"/>
      <c r="B7" s="135"/>
      <c r="C7" s="84"/>
      <c r="D7" s="34" t="s">
        <v>14</v>
      </c>
      <c r="E7" s="102" t="str">
        <f>P7</f>
        <v>2　人</v>
      </c>
      <c r="F7" s="102" t="str">
        <f>Q7</f>
        <v>3　人</v>
      </c>
      <c r="G7" s="102" t="str">
        <f t="shared" ref="G7:L7" si="0">R7</f>
        <v>4　人</v>
      </c>
      <c r="H7" s="102" t="str">
        <f t="shared" si="0"/>
        <v>5　人</v>
      </c>
      <c r="I7" s="102" t="str">
        <f t="shared" si="0"/>
        <v>6　人</v>
      </c>
      <c r="J7" s="102" t="str">
        <f t="shared" si="0"/>
        <v>7　人</v>
      </c>
      <c r="K7" s="102" t="str">
        <f t="shared" si="0"/>
        <v>8　人</v>
      </c>
      <c r="L7" s="102" t="str">
        <f t="shared" si="0"/>
        <v>9　人</v>
      </c>
      <c r="M7" s="103" t="s">
        <v>23</v>
      </c>
      <c r="N7" s="79"/>
      <c r="O7" s="14" t="s">
        <v>106</v>
      </c>
      <c r="P7" s="14" t="s">
        <v>107</v>
      </c>
      <c r="Q7" s="14" t="s">
        <v>108</v>
      </c>
      <c r="R7" s="14" t="s">
        <v>109</v>
      </c>
      <c r="S7" s="14" t="s">
        <v>110</v>
      </c>
      <c r="T7" s="14" t="s">
        <v>111</v>
      </c>
      <c r="U7" s="14" t="s">
        <v>112</v>
      </c>
      <c r="V7" s="14" t="s">
        <v>113</v>
      </c>
      <c r="W7" s="14" t="s">
        <v>114</v>
      </c>
      <c r="X7" s="15" t="s">
        <v>115</v>
      </c>
    </row>
    <row r="8" spans="1:24" ht="13.5" customHeight="1" x14ac:dyDescent="0.2">
      <c r="A8" s="136"/>
      <c r="B8" s="137"/>
      <c r="C8" s="85" t="s">
        <v>24</v>
      </c>
      <c r="D8" s="36" t="s">
        <v>24</v>
      </c>
      <c r="E8" s="36" t="s">
        <v>24</v>
      </c>
      <c r="F8" s="36" t="s">
        <v>24</v>
      </c>
      <c r="G8" s="36" t="s">
        <v>24</v>
      </c>
      <c r="H8" s="36" t="s">
        <v>24</v>
      </c>
      <c r="I8" s="36" t="s">
        <v>24</v>
      </c>
      <c r="J8" s="36" t="s">
        <v>24</v>
      </c>
      <c r="K8" s="36" t="s">
        <v>24</v>
      </c>
      <c r="L8" s="36" t="s">
        <v>24</v>
      </c>
      <c r="M8" s="86" t="s">
        <v>24</v>
      </c>
      <c r="N8" s="80" t="s">
        <v>117</v>
      </c>
      <c r="O8" s="17" t="s">
        <v>117</v>
      </c>
      <c r="P8" s="16" t="s">
        <v>117</v>
      </c>
      <c r="Q8" s="16" t="s">
        <v>117</v>
      </c>
      <c r="R8" s="16" t="s">
        <v>117</v>
      </c>
      <c r="S8" s="16" t="s">
        <v>117</v>
      </c>
      <c r="T8" s="16" t="s">
        <v>117</v>
      </c>
      <c r="U8" s="16" t="s">
        <v>117</v>
      </c>
      <c r="V8" s="16" t="s">
        <v>117</v>
      </c>
      <c r="W8" s="16" t="s">
        <v>117</v>
      </c>
      <c r="X8" s="18" t="s">
        <v>118</v>
      </c>
    </row>
    <row r="9" spans="1:24" s="39" customFormat="1" ht="13.5" customHeight="1" x14ac:dyDescent="0.2">
      <c r="A9" s="37">
        <v>1</v>
      </c>
      <c r="B9" s="38" t="s">
        <v>183</v>
      </c>
      <c r="C9" s="65">
        <f>表31!C35</f>
        <v>59444</v>
      </c>
      <c r="D9" s="71">
        <f>表31!D35</f>
        <v>59444</v>
      </c>
      <c r="E9" s="71">
        <f>表31!E35</f>
        <v>0</v>
      </c>
      <c r="F9" s="71">
        <f>表31!F35</f>
        <v>0</v>
      </c>
      <c r="G9" s="71">
        <f>表31!G35</f>
        <v>0</v>
      </c>
      <c r="H9" s="71">
        <f>表31!H35</f>
        <v>0</v>
      </c>
      <c r="I9" s="71">
        <f>表31!I35</f>
        <v>0</v>
      </c>
      <c r="J9" s="71">
        <f>表31!J35</f>
        <v>0</v>
      </c>
      <c r="K9" s="71">
        <f>表31!K35</f>
        <v>0</v>
      </c>
      <c r="L9" s="71">
        <f>表31!L35</f>
        <v>0</v>
      </c>
      <c r="M9" s="72">
        <f>表31!M35</f>
        <v>0</v>
      </c>
      <c r="N9" s="65">
        <f>表31!N35</f>
        <v>2260101</v>
      </c>
      <c r="O9" s="71">
        <f>表31!O35</f>
        <v>2260101</v>
      </c>
      <c r="P9" s="71">
        <f>表31!P35</f>
        <v>0</v>
      </c>
      <c r="Q9" s="71">
        <f>表31!Q35</f>
        <v>0</v>
      </c>
      <c r="R9" s="71">
        <f>表31!R35</f>
        <v>0</v>
      </c>
      <c r="S9" s="71">
        <f>表31!S35</f>
        <v>0</v>
      </c>
      <c r="T9" s="71">
        <f>表31!T35</f>
        <v>0</v>
      </c>
      <c r="U9" s="71">
        <f>表31!U35</f>
        <v>0</v>
      </c>
      <c r="V9" s="71">
        <f>表31!V35</f>
        <v>0</v>
      </c>
      <c r="W9" s="71">
        <f>表31!W35</f>
        <v>0</v>
      </c>
      <c r="X9" s="72">
        <f>表31!X35</f>
        <v>0</v>
      </c>
    </row>
    <row r="10" spans="1:24" ht="13.5" customHeight="1" x14ac:dyDescent="0.2">
      <c r="A10" s="40">
        <v>2</v>
      </c>
      <c r="B10" s="41" t="s">
        <v>184</v>
      </c>
      <c r="C10" s="67">
        <f>表31!Y35</f>
        <v>76288</v>
      </c>
      <c r="D10" s="73">
        <f>表31!Z35</f>
        <v>76288</v>
      </c>
      <c r="E10" s="73">
        <f>表31!AA35</f>
        <v>0</v>
      </c>
      <c r="F10" s="73">
        <f>表31!AB35</f>
        <v>0</v>
      </c>
      <c r="G10" s="73">
        <f>表31!AC35</f>
        <v>0</v>
      </c>
      <c r="H10" s="73">
        <f>表31!AD35</f>
        <v>0</v>
      </c>
      <c r="I10" s="73">
        <f>表31!AE35</f>
        <v>0</v>
      </c>
      <c r="J10" s="73">
        <f>表31!AF35</f>
        <v>0</v>
      </c>
      <c r="K10" s="73">
        <f>表31!AG35</f>
        <v>0</v>
      </c>
      <c r="L10" s="73">
        <f>表31!AH35</f>
        <v>0</v>
      </c>
      <c r="M10" s="74">
        <f>表31!AI35</f>
        <v>0</v>
      </c>
      <c r="N10" s="67">
        <f>表31!AJ35</f>
        <v>6478286</v>
      </c>
      <c r="O10" s="73">
        <f>表31!AK35</f>
        <v>6478286</v>
      </c>
      <c r="P10" s="73">
        <f>表31!AL35</f>
        <v>0</v>
      </c>
      <c r="Q10" s="73">
        <f>表31!AM35</f>
        <v>0</v>
      </c>
      <c r="R10" s="73">
        <f>表31!AN35</f>
        <v>0</v>
      </c>
      <c r="S10" s="73">
        <f>表31!AO35</f>
        <v>0</v>
      </c>
      <c r="T10" s="73">
        <f>表31!AP35</f>
        <v>0</v>
      </c>
      <c r="U10" s="73">
        <f>表31!AQ35</f>
        <v>0</v>
      </c>
      <c r="V10" s="73">
        <f>表31!AR35</f>
        <v>0</v>
      </c>
      <c r="W10" s="73">
        <f>表31!AS35</f>
        <v>0</v>
      </c>
      <c r="X10" s="74">
        <f>表31!AT35</f>
        <v>0</v>
      </c>
    </row>
    <row r="11" spans="1:24" s="39" customFormat="1" ht="13.5" customHeight="1" x14ac:dyDescent="0.2">
      <c r="A11" s="42">
        <v>3</v>
      </c>
      <c r="B11" s="43" t="s">
        <v>135</v>
      </c>
      <c r="C11" s="68">
        <f>表31!AU35</f>
        <v>101151</v>
      </c>
      <c r="D11" s="75">
        <f>表31!AV35</f>
        <v>101151</v>
      </c>
      <c r="E11" s="75">
        <f>表31!AW35</f>
        <v>0</v>
      </c>
      <c r="F11" s="75">
        <f>表31!AX35</f>
        <v>0</v>
      </c>
      <c r="G11" s="75">
        <f>表31!AY35</f>
        <v>0</v>
      </c>
      <c r="H11" s="75">
        <f>表31!AZ35</f>
        <v>0</v>
      </c>
      <c r="I11" s="75">
        <f>表31!BA35</f>
        <v>0</v>
      </c>
      <c r="J11" s="75">
        <f>表31!BB35</f>
        <v>0</v>
      </c>
      <c r="K11" s="75">
        <f>表31!BC35</f>
        <v>0</v>
      </c>
      <c r="L11" s="75">
        <f>表31!BD35</f>
        <v>0</v>
      </c>
      <c r="M11" s="76">
        <f>表31!BE35</f>
        <v>0</v>
      </c>
      <c r="N11" s="68">
        <f>表31!BF35</f>
        <v>14937938</v>
      </c>
      <c r="O11" s="75">
        <f>表31!BG35</f>
        <v>14937938</v>
      </c>
      <c r="P11" s="75">
        <f>表31!BH35</f>
        <v>0</v>
      </c>
      <c r="Q11" s="75">
        <f>表31!BI35</f>
        <v>0</v>
      </c>
      <c r="R11" s="75">
        <f>表31!BJ35</f>
        <v>0</v>
      </c>
      <c r="S11" s="75">
        <f>表31!BK35</f>
        <v>0</v>
      </c>
      <c r="T11" s="75">
        <f>表31!BL35</f>
        <v>0</v>
      </c>
      <c r="U11" s="75">
        <f>表31!BM35</f>
        <v>0</v>
      </c>
      <c r="V11" s="75">
        <f>表31!BN35</f>
        <v>0</v>
      </c>
      <c r="W11" s="75">
        <f>表31!BO35</f>
        <v>0</v>
      </c>
      <c r="X11" s="76">
        <f>表31!BP35</f>
        <v>0</v>
      </c>
    </row>
    <row r="12" spans="1:24" ht="13.5" customHeight="1" x14ac:dyDescent="0.2">
      <c r="A12" s="40">
        <v>4</v>
      </c>
      <c r="B12" s="41" t="s">
        <v>136</v>
      </c>
      <c r="C12" s="67">
        <f>表31!BQ35</f>
        <v>93619</v>
      </c>
      <c r="D12" s="73">
        <f>表31!BR35</f>
        <v>93619</v>
      </c>
      <c r="E12" s="73">
        <f>表31!BS35</f>
        <v>0</v>
      </c>
      <c r="F12" s="73">
        <f>表31!BT35</f>
        <v>0</v>
      </c>
      <c r="G12" s="73">
        <f>表31!BU35</f>
        <v>0</v>
      </c>
      <c r="H12" s="73">
        <f>表31!BV35</f>
        <v>0</v>
      </c>
      <c r="I12" s="73">
        <f>表31!BW35</f>
        <v>0</v>
      </c>
      <c r="J12" s="73">
        <f>表31!BX35</f>
        <v>0</v>
      </c>
      <c r="K12" s="73">
        <f>表31!BY35</f>
        <v>0</v>
      </c>
      <c r="L12" s="73">
        <f>表31!BZ35</f>
        <v>0</v>
      </c>
      <c r="M12" s="74">
        <f>表31!CA35</f>
        <v>0</v>
      </c>
      <c r="N12" s="67">
        <f>表31!CB35</f>
        <v>19564777</v>
      </c>
      <c r="O12" s="73">
        <f>表31!CC35</f>
        <v>19564777</v>
      </c>
      <c r="P12" s="73">
        <f>表31!CD35</f>
        <v>0</v>
      </c>
      <c r="Q12" s="73">
        <f>表31!CE35</f>
        <v>0</v>
      </c>
      <c r="R12" s="73">
        <f>表31!CF35</f>
        <v>0</v>
      </c>
      <c r="S12" s="73">
        <f>表31!CG35</f>
        <v>0</v>
      </c>
      <c r="T12" s="73">
        <f>表31!CH35</f>
        <v>0</v>
      </c>
      <c r="U12" s="73">
        <f>表31!CI35</f>
        <v>0</v>
      </c>
      <c r="V12" s="73">
        <f>表31!CJ35</f>
        <v>0</v>
      </c>
      <c r="W12" s="73">
        <f>表31!CK35</f>
        <v>0</v>
      </c>
      <c r="X12" s="74">
        <f>表31!CL35</f>
        <v>0</v>
      </c>
    </row>
    <row r="13" spans="1:24" s="92" customFormat="1" ht="13.5" customHeight="1" x14ac:dyDescent="0.2">
      <c r="A13" s="87">
        <v>5</v>
      </c>
      <c r="B13" s="88" t="s">
        <v>137</v>
      </c>
      <c r="C13" s="89">
        <f>表31!CM35</f>
        <v>76696</v>
      </c>
      <c r="D13" s="90">
        <f>表31!CN35</f>
        <v>76696</v>
      </c>
      <c r="E13" s="90">
        <f>表31!CO35</f>
        <v>0</v>
      </c>
      <c r="F13" s="90">
        <f>表31!CP35</f>
        <v>0</v>
      </c>
      <c r="G13" s="90">
        <f>表31!CQ35</f>
        <v>0</v>
      </c>
      <c r="H13" s="90">
        <f>表31!CR35</f>
        <v>0</v>
      </c>
      <c r="I13" s="90">
        <f>表31!CS35</f>
        <v>0</v>
      </c>
      <c r="J13" s="90">
        <f>表31!CT35</f>
        <v>0</v>
      </c>
      <c r="K13" s="90">
        <f>表31!CU35</f>
        <v>0</v>
      </c>
      <c r="L13" s="90">
        <f>表31!CV35</f>
        <v>0</v>
      </c>
      <c r="M13" s="91">
        <f>表31!CW35</f>
        <v>0</v>
      </c>
      <c r="N13" s="89">
        <f>表31!CX35</f>
        <v>20410221</v>
      </c>
      <c r="O13" s="90">
        <f>表31!CY35</f>
        <v>20410221</v>
      </c>
      <c r="P13" s="90">
        <f>表31!CZ35</f>
        <v>0</v>
      </c>
      <c r="Q13" s="90">
        <f>表31!DA35</f>
        <v>0</v>
      </c>
      <c r="R13" s="90">
        <f>表31!DB35</f>
        <v>0</v>
      </c>
      <c r="S13" s="90">
        <f>表31!DC35</f>
        <v>0</v>
      </c>
      <c r="T13" s="90">
        <f>表31!DD35</f>
        <v>0</v>
      </c>
      <c r="U13" s="90">
        <f>表31!DE35</f>
        <v>0</v>
      </c>
      <c r="V13" s="90">
        <f>表31!DF35</f>
        <v>0</v>
      </c>
      <c r="W13" s="90">
        <f>表31!DG35</f>
        <v>0</v>
      </c>
      <c r="X13" s="91">
        <f>表31!DH35</f>
        <v>0</v>
      </c>
    </row>
    <row r="14" spans="1:24" ht="13.5" customHeight="1" x14ac:dyDescent="0.2">
      <c r="A14" s="40">
        <v>6</v>
      </c>
      <c r="B14" s="41" t="s">
        <v>138</v>
      </c>
      <c r="C14" s="67">
        <f>表31!DI35</f>
        <v>77225</v>
      </c>
      <c r="D14" s="73">
        <f>表31!DJ35</f>
        <v>77225</v>
      </c>
      <c r="E14" s="73">
        <f>表31!DK35</f>
        <v>0</v>
      </c>
      <c r="F14" s="73">
        <f>表31!DL35</f>
        <v>0</v>
      </c>
      <c r="G14" s="73">
        <f>表31!DM35</f>
        <v>0</v>
      </c>
      <c r="H14" s="73">
        <f>表31!DN35</f>
        <v>0</v>
      </c>
      <c r="I14" s="73">
        <f>表31!DO35</f>
        <v>0</v>
      </c>
      <c r="J14" s="73">
        <f>表31!DP35</f>
        <v>0</v>
      </c>
      <c r="K14" s="73">
        <f>表31!DQ35</f>
        <v>0</v>
      </c>
      <c r="L14" s="73">
        <f>表31!DR35</f>
        <v>0</v>
      </c>
      <c r="M14" s="74">
        <f>表31!DS35</f>
        <v>0</v>
      </c>
      <c r="N14" s="67">
        <f>表31!DT35</f>
        <v>25948197</v>
      </c>
      <c r="O14" s="73">
        <f>表31!DU35</f>
        <v>25948197</v>
      </c>
      <c r="P14" s="73">
        <f>表31!DV35</f>
        <v>0</v>
      </c>
      <c r="Q14" s="73">
        <f>表31!DW35</f>
        <v>0</v>
      </c>
      <c r="R14" s="73">
        <f>表31!DX35</f>
        <v>0</v>
      </c>
      <c r="S14" s="73">
        <f>表31!DY35</f>
        <v>0</v>
      </c>
      <c r="T14" s="73">
        <f>表31!DZ35</f>
        <v>0</v>
      </c>
      <c r="U14" s="73">
        <f>表31!EA35</f>
        <v>0</v>
      </c>
      <c r="V14" s="73">
        <f>表31!EB35</f>
        <v>0</v>
      </c>
      <c r="W14" s="73">
        <f>表31!EC35</f>
        <v>0</v>
      </c>
      <c r="X14" s="74">
        <f>表31!ED35</f>
        <v>0</v>
      </c>
    </row>
    <row r="15" spans="1:24" s="92" customFormat="1" ht="13.5" customHeight="1" x14ac:dyDescent="0.2">
      <c r="A15" s="87">
        <v>7</v>
      </c>
      <c r="B15" s="88" t="s">
        <v>139</v>
      </c>
      <c r="C15" s="89">
        <f>表31!EE35</f>
        <v>86088</v>
      </c>
      <c r="D15" s="90">
        <f>表31!EF35</f>
        <v>86088</v>
      </c>
      <c r="E15" s="90">
        <f>表31!EG35</f>
        <v>0</v>
      </c>
      <c r="F15" s="90">
        <f>表31!EH35</f>
        <v>0</v>
      </c>
      <c r="G15" s="90">
        <f>表31!EI35</f>
        <v>0</v>
      </c>
      <c r="H15" s="90">
        <f>表31!EJ35</f>
        <v>0</v>
      </c>
      <c r="I15" s="90">
        <f>表31!EK35</f>
        <v>0</v>
      </c>
      <c r="J15" s="90">
        <f>表31!EL35</f>
        <v>0</v>
      </c>
      <c r="K15" s="90">
        <f>表31!EM35</f>
        <v>0</v>
      </c>
      <c r="L15" s="90">
        <f>表31!EN35</f>
        <v>0</v>
      </c>
      <c r="M15" s="91">
        <f>表31!EO35</f>
        <v>0</v>
      </c>
      <c r="N15" s="89">
        <f>表31!EP35</f>
        <v>35564857</v>
      </c>
      <c r="O15" s="90">
        <f>表31!EQ35</f>
        <v>35564857</v>
      </c>
      <c r="P15" s="90">
        <f>表31!ER35</f>
        <v>0</v>
      </c>
      <c r="Q15" s="90">
        <f>表31!ES35</f>
        <v>0</v>
      </c>
      <c r="R15" s="90">
        <f>表31!ET35</f>
        <v>0</v>
      </c>
      <c r="S15" s="90">
        <f>表31!EU35</f>
        <v>0</v>
      </c>
      <c r="T15" s="90">
        <f>表31!EV35</f>
        <v>0</v>
      </c>
      <c r="U15" s="90">
        <f>表31!EW35</f>
        <v>0</v>
      </c>
      <c r="V15" s="90">
        <f>表31!EX35</f>
        <v>0</v>
      </c>
      <c r="W15" s="90">
        <f>表31!EY35</f>
        <v>0</v>
      </c>
      <c r="X15" s="91">
        <f>表31!EZ35</f>
        <v>0</v>
      </c>
    </row>
    <row r="16" spans="1:24" ht="13.5" customHeight="1" x14ac:dyDescent="0.2">
      <c r="A16" s="40">
        <v>8</v>
      </c>
      <c r="B16" s="41" t="s">
        <v>140</v>
      </c>
      <c r="C16" s="67">
        <f>表31!FA35</f>
        <v>132645</v>
      </c>
      <c r="D16" s="73">
        <f>表31!FB35</f>
        <v>117952</v>
      </c>
      <c r="E16" s="73">
        <f>表31!FC35</f>
        <v>14693</v>
      </c>
      <c r="F16" s="73">
        <f>表31!FD35</f>
        <v>0</v>
      </c>
      <c r="G16" s="73">
        <f>表31!FE35</f>
        <v>0</v>
      </c>
      <c r="H16" s="73">
        <f>表31!FF35</f>
        <v>0</v>
      </c>
      <c r="I16" s="73">
        <f>表31!FG35</f>
        <v>0</v>
      </c>
      <c r="J16" s="73">
        <f>表31!FH35</f>
        <v>0</v>
      </c>
      <c r="K16" s="73">
        <f>表31!FI35</f>
        <v>0</v>
      </c>
      <c r="L16" s="73">
        <f>表31!FJ35</f>
        <v>0</v>
      </c>
      <c r="M16" s="74">
        <f>表31!FK35</f>
        <v>0</v>
      </c>
      <c r="N16" s="67">
        <f>表31!FL35</f>
        <v>59771025</v>
      </c>
      <c r="O16" s="73">
        <f>表31!FM35</f>
        <v>57187654</v>
      </c>
      <c r="P16" s="73">
        <f>表31!FN35</f>
        <v>2583371</v>
      </c>
      <c r="Q16" s="73">
        <f>表31!FO35</f>
        <v>0</v>
      </c>
      <c r="R16" s="73">
        <f>表31!FP35</f>
        <v>0</v>
      </c>
      <c r="S16" s="73">
        <f>表31!FQ35</f>
        <v>0</v>
      </c>
      <c r="T16" s="73">
        <f>表31!FR35</f>
        <v>0</v>
      </c>
      <c r="U16" s="73">
        <f>表31!FS35</f>
        <v>0</v>
      </c>
      <c r="V16" s="73">
        <f>表31!FT35</f>
        <v>0</v>
      </c>
      <c r="W16" s="73">
        <f>表31!FU35</f>
        <v>0</v>
      </c>
      <c r="X16" s="74">
        <f>表31!FV35</f>
        <v>0</v>
      </c>
    </row>
    <row r="17" spans="1:24" s="92" customFormat="1" ht="13.5" customHeight="1" x14ac:dyDescent="0.2">
      <c r="A17" s="87">
        <v>9</v>
      </c>
      <c r="B17" s="88" t="s">
        <v>141</v>
      </c>
      <c r="C17" s="89">
        <f>表31!FW35</f>
        <v>127130</v>
      </c>
      <c r="D17" s="90">
        <f>表31!FX35</f>
        <v>107481</v>
      </c>
      <c r="E17" s="90">
        <f>表31!FY35</f>
        <v>19649</v>
      </c>
      <c r="F17" s="90">
        <f>表31!FZ35</f>
        <v>0</v>
      </c>
      <c r="G17" s="90">
        <f>表31!GA35</f>
        <v>0</v>
      </c>
      <c r="H17" s="90">
        <f>表31!GB35</f>
        <v>0</v>
      </c>
      <c r="I17" s="90">
        <f>表31!GC35</f>
        <v>0</v>
      </c>
      <c r="J17" s="90">
        <f>表31!GD35</f>
        <v>0</v>
      </c>
      <c r="K17" s="90">
        <f>表31!GE35</f>
        <v>0</v>
      </c>
      <c r="L17" s="90">
        <f>表31!GF35</f>
        <v>0</v>
      </c>
      <c r="M17" s="91">
        <f>表31!GG35</f>
        <v>0</v>
      </c>
      <c r="N17" s="89">
        <f>表31!GH35</f>
        <v>64121803</v>
      </c>
      <c r="O17" s="90">
        <f>表31!GI35</f>
        <v>59638334</v>
      </c>
      <c r="P17" s="90">
        <f>表31!GJ35</f>
        <v>4483469</v>
      </c>
      <c r="Q17" s="90">
        <f>表31!GK35</f>
        <v>0</v>
      </c>
      <c r="R17" s="90">
        <f>表31!GL35</f>
        <v>0</v>
      </c>
      <c r="S17" s="90">
        <f>表31!GM35</f>
        <v>0</v>
      </c>
      <c r="T17" s="90">
        <f>表31!GN35</f>
        <v>0</v>
      </c>
      <c r="U17" s="90">
        <f>表31!GO35</f>
        <v>0</v>
      </c>
      <c r="V17" s="90">
        <f>表31!GP35</f>
        <v>0</v>
      </c>
      <c r="W17" s="90">
        <f>表31!GQ35</f>
        <v>0</v>
      </c>
      <c r="X17" s="91">
        <f>表31!GR35</f>
        <v>0</v>
      </c>
    </row>
    <row r="18" spans="1:24" ht="13.5" customHeight="1" x14ac:dyDescent="0.2">
      <c r="A18" s="40">
        <v>10</v>
      </c>
      <c r="B18" s="41" t="s">
        <v>142</v>
      </c>
      <c r="C18" s="67">
        <f>'表31 (2)'!C35</f>
        <v>143282</v>
      </c>
      <c r="D18" s="73">
        <f>'表31 (2)'!D35</f>
        <v>120506</v>
      </c>
      <c r="E18" s="73">
        <f>'表31 (2)'!E35</f>
        <v>22776</v>
      </c>
      <c r="F18" s="73">
        <f>'表31 (2)'!F35</f>
        <v>0</v>
      </c>
      <c r="G18" s="73">
        <f>'表31 (2)'!G35</f>
        <v>0</v>
      </c>
      <c r="H18" s="73">
        <f>'表31 (2)'!H35</f>
        <v>0</v>
      </c>
      <c r="I18" s="73">
        <f>'表31 (2)'!I35</f>
        <v>0</v>
      </c>
      <c r="J18" s="73">
        <f>'表31 (2)'!J35</f>
        <v>0</v>
      </c>
      <c r="K18" s="73">
        <f>'表31 (2)'!K35</f>
        <v>0</v>
      </c>
      <c r="L18" s="73">
        <f>'表31 (2)'!L35</f>
        <v>0</v>
      </c>
      <c r="M18" s="74">
        <f>'表31 (2)'!M35</f>
        <v>0</v>
      </c>
      <c r="N18" s="67">
        <f>'表31 (2)'!N35</f>
        <v>81542512</v>
      </c>
      <c r="O18" s="73">
        <f>'表31 (2)'!O35</f>
        <v>74997725</v>
      </c>
      <c r="P18" s="73">
        <f>'表31 (2)'!P35</f>
        <v>6544787</v>
      </c>
      <c r="Q18" s="73">
        <f>'表31 (2)'!Q35</f>
        <v>0</v>
      </c>
      <c r="R18" s="73">
        <f>'表31 (2)'!R35</f>
        <v>0</v>
      </c>
      <c r="S18" s="73">
        <f>'表31 (2)'!S35</f>
        <v>0</v>
      </c>
      <c r="T18" s="73">
        <f>'表31 (2)'!T35</f>
        <v>0</v>
      </c>
      <c r="U18" s="73">
        <f>'表31 (2)'!U35</f>
        <v>0</v>
      </c>
      <c r="V18" s="73">
        <f>'表31 (2)'!V35</f>
        <v>0</v>
      </c>
      <c r="W18" s="73">
        <f>'表31 (2)'!W35</f>
        <v>0</v>
      </c>
      <c r="X18" s="74">
        <f>'表31 (2)'!X35</f>
        <v>0</v>
      </c>
    </row>
    <row r="19" spans="1:24" s="92" customFormat="1" ht="13.5" customHeight="1" x14ac:dyDescent="0.2">
      <c r="A19" s="87">
        <v>11</v>
      </c>
      <c r="B19" s="88" t="s">
        <v>143</v>
      </c>
      <c r="C19" s="89">
        <f>'表31 (2)'!Y35</f>
        <v>157265</v>
      </c>
      <c r="D19" s="90">
        <f>'表31 (2)'!Z35</f>
        <v>131222</v>
      </c>
      <c r="E19" s="90">
        <f>'表31 (2)'!AA35</f>
        <v>25237</v>
      </c>
      <c r="F19" s="90">
        <f>'表31 (2)'!AB35</f>
        <v>806</v>
      </c>
      <c r="G19" s="90">
        <f>'表31 (2)'!AC35</f>
        <v>0</v>
      </c>
      <c r="H19" s="90">
        <f>'表31 (2)'!AD35</f>
        <v>0</v>
      </c>
      <c r="I19" s="90">
        <f>'表31 (2)'!AE35</f>
        <v>0</v>
      </c>
      <c r="J19" s="90">
        <f>'表31 (2)'!AF35</f>
        <v>0</v>
      </c>
      <c r="K19" s="90">
        <f>'表31 (2)'!AG35</f>
        <v>0</v>
      </c>
      <c r="L19" s="90">
        <f>'表31 (2)'!AH35</f>
        <v>0</v>
      </c>
      <c r="M19" s="91">
        <f>'表31 (2)'!AI35</f>
        <v>0</v>
      </c>
      <c r="N19" s="89">
        <f>'表31 (2)'!AJ35</f>
        <v>99646708</v>
      </c>
      <c r="O19" s="90">
        <f>'表31 (2)'!AK35</f>
        <v>90656073</v>
      </c>
      <c r="P19" s="90">
        <f>'表31 (2)'!AL35</f>
        <v>8730039</v>
      </c>
      <c r="Q19" s="90">
        <f>'表31 (2)'!AM35</f>
        <v>260596</v>
      </c>
      <c r="R19" s="90">
        <f>'表31 (2)'!AN35</f>
        <v>0</v>
      </c>
      <c r="S19" s="90">
        <f>'表31 (2)'!AO35</f>
        <v>0</v>
      </c>
      <c r="T19" s="90">
        <f>'表31 (2)'!AP35</f>
        <v>0</v>
      </c>
      <c r="U19" s="90">
        <f>'表31 (2)'!AQ35</f>
        <v>0</v>
      </c>
      <c r="V19" s="90">
        <f>'表31 (2)'!AR35</f>
        <v>0</v>
      </c>
      <c r="W19" s="90">
        <f>'表31 (2)'!AS35</f>
        <v>0</v>
      </c>
      <c r="X19" s="91">
        <f>'表31 (2)'!AT35</f>
        <v>0</v>
      </c>
    </row>
    <row r="20" spans="1:24" ht="13.5" customHeight="1" x14ac:dyDescent="0.2">
      <c r="A20" s="40">
        <v>12</v>
      </c>
      <c r="B20" s="41" t="s">
        <v>144</v>
      </c>
      <c r="C20" s="67">
        <f>'表31 (2)'!AU35</f>
        <v>176771</v>
      </c>
      <c r="D20" s="73">
        <f>'表31 (2)'!AV35</f>
        <v>145722</v>
      </c>
      <c r="E20" s="73">
        <f>'表31 (2)'!AW35</f>
        <v>27380</v>
      </c>
      <c r="F20" s="73">
        <f>'表31 (2)'!AX35</f>
        <v>3669</v>
      </c>
      <c r="G20" s="73">
        <f>'表31 (2)'!AY35</f>
        <v>0</v>
      </c>
      <c r="H20" s="73">
        <f>'表31 (2)'!AZ35</f>
        <v>0</v>
      </c>
      <c r="I20" s="73">
        <f>'表31 (2)'!BA35</f>
        <v>0</v>
      </c>
      <c r="J20" s="73">
        <f>'表31 (2)'!BB35</f>
        <v>0</v>
      </c>
      <c r="K20" s="73">
        <f>'表31 (2)'!BC35</f>
        <v>0</v>
      </c>
      <c r="L20" s="73">
        <f>'表31 (2)'!BD35</f>
        <v>0</v>
      </c>
      <c r="M20" s="74">
        <f>'表31 (2)'!BE35</f>
        <v>0</v>
      </c>
      <c r="N20" s="67">
        <f>'表31 (2)'!BF35</f>
        <v>125910638</v>
      </c>
      <c r="O20" s="73">
        <f>'表31 (2)'!BG35</f>
        <v>113132370</v>
      </c>
      <c r="P20" s="73">
        <f>'表31 (2)'!BH35</f>
        <v>11459524</v>
      </c>
      <c r="Q20" s="73">
        <f>'表31 (2)'!BI35</f>
        <v>1318744</v>
      </c>
      <c r="R20" s="73">
        <f>'表31 (2)'!BJ35</f>
        <v>0</v>
      </c>
      <c r="S20" s="73">
        <f>'表31 (2)'!BK35</f>
        <v>0</v>
      </c>
      <c r="T20" s="73">
        <f>'表31 (2)'!BL35</f>
        <v>0</v>
      </c>
      <c r="U20" s="73">
        <f>'表31 (2)'!BM35</f>
        <v>0</v>
      </c>
      <c r="V20" s="73">
        <f>'表31 (2)'!BN35</f>
        <v>0</v>
      </c>
      <c r="W20" s="73">
        <f>'表31 (2)'!BO35</f>
        <v>0</v>
      </c>
      <c r="X20" s="74">
        <f>'表31 (2)'!BP35</f>
        <v>0</v>
      </c>
    </row>
    <row r="21" spans="1:24" s="92" customFormat="1" ht="13.5" customHeight="1" x14ac:dyDescent="0.2">
      <c r="A21" s="87">
        <v>13</v>
      </c>
      <c r="B21" s="88" t="s">
        <v>145</v>
      </c>
      <c r="C21" s="89">
        <f>'表31 (2)'!BQ35</f>
        <v>161206</v>
      </c>
      <c r="D21" s="90">
        <f>'表31 (2)'!BR35</f>
        <v>132952</v>
      </c>
      <c r="E21" s="90">
        <f>'表31 (2)'!BS35</f>
        <v>25151</v>
      </c>
      <c r="F21" s="90">
        <f>'表31 (2)'!BT35</f>
        <v>3103</v>
      </c>
      <c r="G21" s="90">
        <f>'表31 (2)'!BU35</f>
        <v>0</v>
      </c>
      <c r="H21" s="90">
        <f>'表31 (2)'!BV35</f>
        <v>0</v>
      </c>
      <c r="I21" s="90">
        <f>'表31 (2)'!BW35</f>
        <v>0</v>
      </c>
      <c r="J21" s="90">
        <f>'表31 (2)'!BX35</f>
        <v>0</v>
      </c>
      <c r="K21" s="90">
        <f>'表31 (2)'!BY35</f>
        <v>0</v>
      </c>
      <c r="L21" s="90">
        <f>'表31 (2)'!BZ35</f>
        <v>0</v>
      </c>
      <c r="M21" s="91">
        <f>'表31 (2)'!CA35</f>
        <v>0</v>
      </c>
      <c r="N21" s="89">
        <f>'表31 (2)'!CB35</f>
        <v>125890193</v>
      </c>
      <c r="O21" s="90">
        <f>'表31 (2)'!CC35</f>
        <v>112679276</v>
      </c>
      <c r="P21" s="90">
        <f>'表31 (2)'!CD35</f>
        <v>11979910</v>
      </c>
      <c r="Q21" s="90">
        <f>'表31 (2)'!CE35</f>
        <v>1231007</v>
      </c>
      <c r="R21" s="90">
        <f>'表31 (2)'!CF35</f>
        <v>0</v>
      </c>
      <c r="S21" s="90">
        <f>'表31 (2)'!CG35</f>
        <v>0</v>
      </c>
      <c r="T21" s="90">
        <f>'表31 (2)'!CH35</f>
        <v>0</v>
      </c>
      <c r="U21" s="90">
        <f>'表31 (2)'!CI35</f>
        <v>0</v>
      </c>
      <c r="V21" s="90">
        <f>'表31 (2)'!CJ35</f>
        <v>0</v>
      </c>
      <c r="W21" s="90">
        <f>'表31 (2)'!CK35</f>
        <v>0</v>
      </c>
      <c r="X21" s="91">
        <f>'表31 (2)'!CL35</f>
        <v>0</v>
      </c>
    </row>
    <row r="22" spans="1:24" ht="13.5" customHeight="1" x14ac:dyDescent="0.2">
      <c r="A22" s="40">
        <v>14</v>
      </c>
      <c r="B22" s="41" t="s">
        <v>146</v>
      </c>
      <c r="C22" s="67">
        <f>'表31 (2)'!CM35</f>
        <v>165818</v>
      </c>
      <c r="D22" s="73">
        <f>'表31 (2)'!CN35</f>
        <v>136805</v>
      </c>
      <c r="E22" s="73">
        <f>'表31 (2)'!CO35</f>
        <v>25231</v>
      </c>
      <c r="F22" s="73">
        <f>'表31 (2)'!CP35</f>
        <v>3782</v>
      </c>
      <c r="G22" s="73">
        <f>'表31 (2)'!CQ35</f>
        <v>0</v>
      </c>
      <c r="H22" s="73">
        <f>'表31 (2)'!CR35</f>
        <v>0</v>
      </c>
      <c r="I22" s="73">
        <f>'表31 (2)'!CS35</f>
        <v>0</v>
      </c>
      <c r="J22" s="73">
        <f>'表31 (2)'!CT35</f>
        <v>0</v>
      </c>
      <c r="K22" s="73">
        <f>'表31 (2)'!CU35</f>
        <v>0</v>
      </c>
      <c r="L22" s="73">
        <f>'表31 (2)'!CV35</f>
        <v>0</v>
      </c>
      <c r="M22" s="74">
        <f>'表31 (2)'!CW35</f>
        <v>0</v>
      </c>
      <c r="N22" s="67">
        <f>'表31 (2)'!CX35</f>
        <v>142230267</v>
      </c>
      <c r="O22" s="73">
        <f>'表31 (2)'!CY35</f>
        <v>126784145</v>
      </c>
      <c r="P22" s="73">
        <f>'表31 (2)'!CZ35</f>
        <v>13787687</v>
      </c>
      <c r="Q22" s="73">
        <f>'表31 (2)'!DA35</f>
        <v>1658435</v>
      </c>
      <c r="R22" s="73">
        <f>'表31 (2)'!DB35</f>
        <v>0</v>
      </c>
      <c r="S22" s="73">
        <f>'表31 (2)'!DC35</f>
        <v>0</v>
      </c>
      <c r="T22" s="73">
        <f>'表31 (2)'!DD35</f>
        <v>0</v>
      </c>
      <c r="U22" s="73">
        <f>'表31 (2)'!DE35</f>
        <v>0</v>
      </c>
      <c r="V22" s="73">
        <f>'表31 (2)'!DF35</f>
        <v>0</v>
      </c>
      <c r="W22" s="73">
        <f>'表31 (2)'!DG35</f>
        <v>0</v>
      </c>
      <c r="X22" s="74">
        <f>'表31 (2)'!DH35</f>
        <v>0</v>
      </c>
    </row>
    <row r="23" spans="1:24" s="92" customFormat="1" ht="13.5" customHeight="1" x14ac:dyDescent="0.2">
      <c r="A23" s="87">
        <v>15</v>
      </c>
      <c r="B23" s="88" t="s">
        <v>147</v>
      </c>
      <c r="C23" s="89">
        <f>'表31 (2)'!DI35</f>
        <v>172344</v>
      </c>
      <c r="D23" s="90">
        <f>'表31 (2)'!DJ35</f>
        <v>142287</v>
      </c>
      <c r="E23" s="90">
        <f>'表31 (2)'!DK35</f>
        <v>24814</v>
      </c>
      <c r="F23" s="90">
        <f>'表31 (2)'!DL35</f>
        <v>4242</v>
      </c>
      <c r="G23" s="90">
        <f>'表31 (2)'!DM35</f>
        <v>1001</v>
      </c>
      <c r="H23" s="90">
        <f>'表31 (2)'!DN35</f>
        <v>0</v>
      </c>
      <c r="I23" s="90">
        <f>'表31 (2)'!DO35</f>
        <v>0</v>
      </c>
      <c r="J23" s="90">
        <f>'表31 (2)'!DP35</f>
        <v>0</v>
      </c>
      <c r="K23" s="90">
        <f>'表31 (2)'!DQ35</f>
        <v>0</v>
      </c>
      <c r="L23" s="90">
        <f>'表31 (2)'!DR35</f>
        <v>0</v>
      </c>
      <c r="M23" s="91">
        <f>'表31 (2)'!DS35</f>
        <v>0</v>
      </c>
      <c r="N23" s="89">
        <f>'表31 (2)'!DT35</f>
        <v>160891024</v>
      </c>
      <c r="O23" s="90">
        <f>'表31 (2)'!DU35</f>
        <v>142937242</v>
      </c>
      <c r="P23" s="90">
        <f>'表31 (2)'!DV35</f>
        <v>15434184</v>
      </c>
      <c r="Q23" s="90">
        <f>'表31 (2)'!DW35</f>
        <v>2059540</v>
      </c>
      <c r="R23" s="90">
        <f>'表31 (2)'!DX35</f>
        <v>460058</v>
      </c>
      <c r="S23" s="90">
        <f>'表31 (2)'!DY35</f>
        <v>0</v>
      </c>
      <c r="T23" s="90">
        <f>'表31 (2)'!DZ35</f>
        <v>0</v>
      </c>
      <c r="U23" s="90">
        <f>'表31 (2)'!EA35</f>
        <v>0</v>
      </c>
      <c r="V23" s="90">
        <f>'表31 (2)'!EB35</f>
        <v>0</v>
      </c>
      <c r="W23" s="90">
        <f>'表31 (2)'!EC35</f>
        <v>0</v>
      </c>
      <c r="X23" s="91">
        <f>'表31 (2)'!ED35</f>
        <v>0</v>
      </c>
    </row>
    <row r="24" spans="1:24" ht="13.5" customHeight="1" x14ac:dyDescent="0.2">
      <c r="A24" s="40">
        <v>16</v>
      </c>
      <c r="B24" s="41" t="s">
        <v>148</v>
      </c>
      <c r="C24" s="67">
        <f>'表31 (2)'!EE35</f>
        <v>167373</v>
      </c>
      <c r="D24" s="73">
        <f>'表31 (2)'!EF35</f>
        <v>137724</v>
      </c>
      <c r="E24" s="73">
        <f>'表31 (2)'!EG35</f>
        <v>23892</v>
      </c>
      <c r="F24" s="73">
        <f>'表31 (2)'!EH35</f>
        <v>4445</v>
      </c>
      <c r="G24" s="73">
        <f>'表31 (2)'!EI35</f>
        <v>1312</v>
      </c>
      <c r="H24" s="73">
        <f>'表31 (2)'!EJ35</f>
        <v>0</v>
      </c>
      <c r="I24" s="73">
        <f>'表31 (2)'!EK35</f>
        <v>0</v>
      </c>
      <c r="J24" s="73">
        <f>'表31 (2)'!EL35</f>
        <v>0</v>
      </c>
      <c r="K24" s="73">
        <f>'表31 (2)'!EM35</f>
        <v>0</v>
      </c>
      <c r="L24" s="73">
        <f>'表31 (2)'!EN35</f>
        <v>0</v>
      </c>
      <c r="M24" s="74">
        <f>'表31 (2)'!EO35</f>
        <v>0</v>
      </c>
      <c r="N24" s="67">
        <f>'表31 (2)'!EP35</f>
        <v>168887309</v>
      </c>
      <c r="O24" s="73">
        <f>'表31 (2)'!EQ35</f>
        <v>149277969</v>
      </c>
      <c r="P24" s="73">
        <f>'表31 (2)'!ER35</f>
        <v>16532435</v>
      </c>
      <c r="Q24" s="73">
        <f>'表31 (2)'!ES35</f>
        <v>2412117</v>
      </c>
      <c r="R24" s="73">
        <f>'表31 (2)'!ET35</f>
        <v>664788</v>
      </c>
      <c r="S24" s="73">
        <f>'表31 (2)'!EU35</f>
        <v>0</v>
      </c>
      <c r="T24" s="73">
        <f>'表31 (2)'!EV35</f>
        <v>0</v>
      </c>
      <c r="U24" s="73">
        <f>'表31 (2)'!EW35</f>
        <v>0</v>
      </c>
      <c r="V24" s="73">
        <f>'表31 (2)'!EX35</f>
        <v>0</v>
      </c>
      <c r="W24" s="73">
        <f>'表31 (2)'!EY35</f>
        <v>0</v>
      </c>
      <c r="X24" s="74">
        <f>'表31 (2)'!EZ35</f>
        <v>0</v>
      </c>
    </row>
    <row r="25" spans="1:24" s="92" customFormat="1" ht="13.5" customHeight="1" x14ac:dyDescent="0.2">
      <c r="A25" s="87">
        <v>17</v>
      </c>
      <c r="B25" s="88" t="s">
        <v>149</v>
      </c>
      <c r="C25" s="89">
        <f>'表31 (2)'!FA35</f>
        <v>182910</v>
      </c>
      <c r="D25" s="90">
        <f>'表31 (2)'!FB35</f>
        <v>149876</v>
      </c>
      <c r="E25" s="90">
        <f>'表31 (2)'!FC35</f>
        <v>25051</v>
      </c>
      <c r="F25" s="90">
        <f>'表31 (2)'!FD35</f>
        <v>5983</v>
      </c>
      <c r="G25" s="90">
        <f>'表31 (2)'!FE35</f>
        <v>2000</v>
      </c>
      <c r="H25" s="90">
        <f>'表31 (2)'!FF35</f>
        <v>0</v>
      </c>
      <c r="I25" s="90">
        <f>'表31 (2)'!FG35</f>
        <v>0</v>
      </c>
      <c r="J25" s="90">
        <f>'表31 (2)'!FH35</f>
        <v>0</v>
      </c>
      <c r="K25" s="90">
        <f>'表31 (2)'!FI35</f>
        <v>0</v>
      </c>
      <c r="L25" s="90">
        <f>'表31 (2)'!FJ35</f>
        <v>0</v>
      </c>
      <c r="M25" s="91">
        <f>'表31 (2)'!FK35</f>
        <v>0</v>
      </c>
      <c r="N25" s="89">
        <f>'表31 (2)'!FL35</f>
        <v>198413943</v>
      </c>
      <c r="O25" s="90">
        <f>'表31 (2)'!FM35</f>
        <v>174171528</v>
      </c>
      <c r="P25" s="90">
        <f>'表31 (2)'!FN35</f>
        <v>19358180</v>
      </c>
      <c r="Q25" s="90">
        <f>'表31 (2)'!FO35</f>
        <v>3712844</v>
      </c>
      <c r="R25" s="90">
        <f>'表31 (2)'!FP35</f>
        <v>1171391</v>
      </c>
      <c r="S25" s="90">
        <f>'表31 (2)'!FQ35</f>
        <v>0</v>
      </c>
      <c r="T25" s="90">
        <f>'表31 (2)'!FR35</f>
        <v>0</v>
      </c>
      <c r="U25" s="90">
        <f>'表31 (2)'!FS35</f>
        <v>0</v>
      </c>
      <c r="V25" s="90">
        <f>'表31 (2)'!FT35</f>
        <v>0</v>
      </c>
      <c r="W25" s="90">
        <f>'表31 (2)'!FU35</f>
        <v>0</v>
      </c>
      <c r="X25" s="91">
        <f>'表31 (2)'!FV35</f>
        <v>0</v>
      </c>
    </row>
    <row r="26" spans="1:24" ht="13.5" customHeight="1" x14ac:dyDescent="0.2">
      <c r="A26" s="40">
        <v>18</v>
      </c>
      <c r="B26" s="41" t="s">
        <v>150</v>
      </c>
      <c r="C26" s="67">
        <f>'表31 (2)'!FW35</f>
        <v>172898</v>
      </c>
      <c r="D26" s="73">
        <f>'表31 (2)'!FX35</f>
        <v>142938</v>
      </c>
      <c r="E26" s="73">
        <f>'表31 (2)'!FY35</f>
        <v>22774</v>
      </c>
      <c r="F26" s="73">
        <f>'表31 (2)'!FZ35</f>
        <v>5423</v>
      </c>
      <c r="G26" s="73">
        <f>'表31 (2)'!GA35</f>
        <v>1621</v>
      </c>
      <c r="H26" s="73">
        <f>'表31 (2)'!GB35</f>
        <v>142</v>
      </c>
      <c r="I26" s="73">
        <f>'表31 (2)'!GC35</f>
        <v>0</v>
      </c>
      <c r="J26" s="73">
        <f>'表31 (2)'!GD35</f>
        <v>0</v>
      </c>
      <c r="K26" s="73">
        <f>'表31 (2)'!GE35</f>
        <v>0</v>
      </c>
      <c r="L26" s="73">
        <f>'表31 (2)'!GF35</f>
        <v>0</v>
      </c>
      <c r="M26" s="74">
        <f>'表31 (2)'!GG35</f>
        <v>0</v>
      </c>
      <c r="N26" s="67">
        <f>'表31 (2)'!GH35</f>
        <v>201247683</v>
      </c>
      <c r="O26" s="73">
        <f>'表31 (2)'!GI35</f>
        <v>177188162</v>
      </c>
      <c r="P26" s="73">
        <f>'表31 (2)'!GJ35</f>
        <v>19263393</v>
      </c>
      <c r="Q26" s="73">
        <f>'表31 (2)'!GK35</f>
        <v>3667526</v>
      </c>
      <c r="R26" s="73">
        <f>'表31 (2)'!GL35</f>
        <v>1046368</v>
      </c>
      <c r="S26" s="73">
        <f>'表31 (2)'!GM35</f>
        <v>82234</v>
      </c>
      <c r="T26" s="73">
        <f>'表31 (2)'!GN35</f>
        <v>0</v>
      </c>
      <c r="U26" s="73">
        <f>'表31 (2)'!GO35</f>
        <v>0</v>
      </c>
      <c r="V26" s="73">
        <f>'表31 (2)'!GP35</f>
        <v>0</v>
      </c>
      <c r="W26" s="73">
        <f>'表31 (2)'!GQ35</f>
        <v>0</v>
      </c>
      <c r="X26" s="74">
        <f>'表31 (2)'!GR35</f>
        <v>0</v>
      </c>
    </row>
    <row r="27" spans="1:24" s="92" customFormat="1" ht="13.5" customHeight="1" x14ac:dyDescent="0.2">
      <c r="A27" s="87">
        <v>19</v>
      </c>
      <c r="B27" s="88" t="s">
        <v>151</v>
      </c>
      <c r="C27" s="89">
        <f>'表31 (2)'!GS35</f>
        <v>507676</v>
      </c>
      <c r="D27" s="90">
        <f>'表31 (2)'!GT35</f>
        <v>413579</v>
      </c>
      <c r="E27" s="90">
        <f>'表31 (2)'!GU35</f>
        <v>67466</v>
      </c>
      <c r="F27" s="90">
        <f>'表31 (2)'!GV35</f>
        <v>19111</v>
      </c>
      <c r="G27" s="90">
        <f>'表31 (2)'!GW35</f>
        <v>6100</v>
      </c>
      <c r="H27" s="90">
        <f>'表31 (2)'!GX35</f>
        <v>1420</v>
      </c>
      <c r="I27" s="90">
        <f>'表31 (2)'!GY35</f>
        <v>0</v>
      </c>
      <c r="J27" s="90">
        <f>'表31 (2)'!GZ35</f>
        <v>0</v>
      </c>
      <c r="K27" s="90">
        <f>'表31 (2)'!HA35</f>
        <v>0</v>
      </c>
      <c r="L27" s="90">
        <f>'表31 (2)'!HB35</f>
        <v>0</v>
      </c>
      <c r="M27" s="91">
        <f>'表31 (2)'!HC35</f>
        <v>0</v>
      </c>
      <c r="N27" s="89">
        <f>'表31 (2)'!HD35</f>
        <v>667786411</v>
      </c>
      <c r="O27" s="90">
        <f>'表31 (2)'!HE35</f>
        <v>578013947</v>
      </c>
      <c r="P27" s="90">
        <f>'表31 (2)'!HF35</f>
        <v>67726691</v>
      </c>
      <c r="Q27" s="90">
        <f>'表31 (2)'!HG35</f>
        <v>16022368</v>
      </c>
      <c r="R27" s="90">
        <f>'表31 (2)'!HH35</f>
        <v>4978240</v>
      </c>
      <c r="S27" s="90">
        <f>'表31 (2)'!HI35</f>
        <v>1045165</v>
      </c>
      <c r="T27" s="90">
        <f>'表31 (2)'!HJ35</f>
        <v>0</v>
      </c>
      <c r="U27" s="90">
        <f>'表31 (2)'!HK35</f>
        <v>0</v>
      </c>
      <c r="V27" s="90">
        <f>'表31 (2)'!HL35</f>
        <v>0</v>
      </c>
      <c r="W27" s="90">
        <f>'表31 (2)'!HM35</f>
        <v>0</v>
      </c>
      <c r="X27" s="91">
        <f>'表31 (2)'!HN35</f>
        <v>0</v>
      </c>
    </row>
    <row r="28" spans="1:24" ht="13.5" customHeight="1" x14ac:dyDescent="0.2">
      <c r="A28" s="40">
        <v>20</v>
      </c>
      <c r="B28" s="41" t="s">
        <v>152</v>
      </c>
      <c r="C28" s="67">
        <f>'表31 (3)'!C35</f>
        <v>719094</v>
      </c>
      <c r="D28" s="73">
        <f>'表31 (3)'!D35</f>
        <v>574078</v>
      </c>
      <c r="E28" s="73">
        <f>'表31 (3)'!E35</f>
        <v>96555</v>
      </c>
      <c r="F28" s="73">
        <f>'表31 (3)'!F35</f>
        <v>33406</v>
      </c>
      <c r="G28" s="73">
        <f>'表31 (3)'!G35</f>
        <v>11684</v>
      </c>
      <c r="H28" s="73">
        <f>'表31 (3)'!H35</f>
        <v>2753</v>
      </c>
      <c r="I28" s="73">
        <f>'表31 (3)'!I35</f>
        <v>578</v>
      </c>
      <c r="J28" s="73">
        <f>'表31 (3)'!J35</f>
        <v>40</v>
      </c>
      <c r="K28" s="73">
        <f>'表31 (3)'!K35</f>
        <v>0</v>
      </c>
      <c r="L28" s="73">
        <f>'表31 (3)'!L35</f>
        <v>0</v>
      </c>
      <c r="M28" s="74">
        <f>'表31 (3)'!M35</f>
        <v>0</v>
      </c>
      <c r="N28" s="67">
        <f>'表31 (3)'!N35</f>
        <v>1170203933</v>
      </c>
      <c r="O28" s="73">
        <f>'表31 (3)'!O35</f>
        <v>985444287</v>
      </c>
      <c r="P28" s="73">
        <f>'表31 (3)'!P35</f>
        <v>128732352</v>
      </c>
      <c r="Q28" s="73">
        <f>'表31 (3)'!Q35</f>
        <v>39319331</v>
      </c>
      <c r="R28" s="73">
        <f>'表31 (3)'!R35</f>
        <v>13298992</v>
      </c>
      <c r="S28" s="73">
        <f>'表31 (3)'!S35</f>
        <v>2852836</v>
      </c>
      <c r="T28" s="73">
        <f>'表31 (3)'!T35</f>
        <v>523920</v>
      </c>
      <c r="U28" s="73">
        <f>'表31 (3)'!U35</f>
        <v>32215</v>
      </c>
      <c r="V28" s="73">
        <f>'表31 (3)'!V35</f>
        <v>0</v>
      </c>
      <c r="W28" s="73">
        <f>'表31 (3)'!W35</f>
        <v>0</v>
      </c>
      <c r="X28" s="74">
        <f>'表31 (3)'!X35</f>
        <v>0</v>
      </c>
    </row>
    <row r="29" spans="1:24" s="92" customFormat="1" ht="13.5" customHeight="1" x14ac:dyDescent="0.2">
      <c r="A29" s="87">
        <v>21</v>
      </c>
      <c r="B29" s="88" t="s">
        <v>153</v>
      </c>
      <c r="C29" s="89">
        <f>'表31 (3)'!Y35</f>
        <v>637369</v>
      </c>
      <c r="D29" s="90">
        <f>'表31 (3)'!Z35</f>
        <v>489320</v>
      </c>
      <c r="E29" s="90">
        <f>'表31 (3)'!AA35</f>
        <v>88488</v>
      </c>
      <c r="F29" s="90">
        <f>'表31 (3)'!AB35</f>
        <v>39356</v>
      </c>
      <c r="G29" s="90">
        <f>'表31 (3)'!AC35</f>
        <v>15578</v>
      </c>
      <c r="H29" s="90">
        <f>'表31 (3)'!AD35</f>
        <v>3647</v>
      </c>
      <c r="I29" s="90">
        <f>'表31 (3)'!AE35</f>
        <v>762</v>
      </c>
      <c r="J29" s="90">
        <f>'表31 (3)'!AF35</f>
        <v>182</v>
      </c>
      <c r="K29" s="90">
        <f>'表31 (3)'!AG35</f>
        <v>36</v>
      </c>
      <c r="L29" s="90">
        <f>'表31 (3)'!AH35</f>
        <v>0</v>
      </c>
      <c r="M29" s="91">
        <f>'表31 (3)'!AI35</f>
        <v>0</v>
      </c>
      <c r="N29" s="89">
        <f>'表31 (3)'!AJ35</f>
        <v>1286650138</v>
      </c>
      <c r="O29" s="90">
        <f>'表31 (3)'!AK35</f>
        <v>1037387946</v>
      </c>
      <c r="P29" s="90">
        <f>'表31 (3)'!AL35</f>
        <v>154738735</v>
      </c>
      <c r="Q29" s="90">
        <f>'表31 (3)'!AM35</f>
        <v>63621528</v>
      </c>
      <c r="R29" s="90">
        <f>'表31 (3)'!AN35</f>
        <v>24324703</v>
      </c>
      <c r="S29" s="90">
        <f>'表31 (3)'!AO35</f>
        <v>5361212</v>
      </c>
      <c r="T29" s="90">
        <f>'表31 (3)'!AP35</f>
        <v>972941</v>
      </c>
      <c r="U29" s="90">
        <f>'表31 (3)'!AQ35</f>
        <v>204614</v>
      </c>
      <c r="V29" s="90">
        <f>'表31 (3)'!AR35</f>
        <v>38459</v>
      </c>
      <c r="W29" s="90">
        <f>'表31 (3)'!AS35</f>
        <v>0</v>
      </c>
      <c r="X29" s="91">
        <f>'表31 (3)'!AT35</f>
        <v>0</v>
      </c>
    </row>
    <row r="30" spans="1:24" ht="13.5" customHeight="1" x14ac:dyDescent="0.2">
      <c r="A30" s="40">
        <v>22</v>
      </c>
      <c r="B30" s="41" t="s">
        <v>155</v>
      </c>
      <c r="C30" s="67">
        <f>'表31 (3)'!AU35</f>
        <v>530366</v>
      </c>
      <c r="D30" s="73">
        <f>'表31 (3)'!AV35</f>
        <v>385989</v>
      </c>
      <c r="E30" s="73">
        <f>'表31 (3)'!AW35</f>
        <v>79668</v>
      </c>
      <c r="F30" s="73">
        <f>'表31 (3)'!AX35</f>
        <v>41732</v>
      </c>
      <c r="G30" s="73">
        <f>'表31 (3)'!AY35</f>
        <v>17894</v>
      </c>
      <c r="H30" s="73">
        <f>'表31 (3)'!AZ35</f>
        <v>4077</v>
      </c>
      <c r="I30" s="73">
        <f>'表31 (3)'!BA35</f>
        <v>741</v>
      </c>
      <c r="J30" s="73">
        <f>'表31 (3)'!BB35</f>
        <v>209</v>
      </c>
      <c r="K30" s="73">
        <f>'表31 (3)'!BC35</f>
        <v>44</v>
      </c>
      <c r="L30" s="73">
        <f>'表31 (3)'!BD35</f>
        <v>12</v>
      </c>
      <c r="M30" s="74">
        <f>'表31 (3)'!BE35</f>
        <v>0</v>
      </c>
      <c r="N30" s="67">
        <f>'表31 (3)'!BF35</f>
        <v>1275695836</v>
      </c>
      <c r="O30" s="73">
        <f>'表31 (3)'!BG35</f>
        <v>973607556</v>
      </c>
      <c r="P30" s="73">
        <f>'表31 (3)'!BH35</f>
        <v>172243473</v>
      </c>
      <c r="Q30" s="73">
        <f>'表31 (3)'!BI35</f>
        <v>85302105</v>
      </c>
      <c r="R30" s="73">
        <f>'表31 (3)'!BJ35</f>
        <v>35329079</v>
      </c>
      <c r="S30" s="73">
        <f>'表31 (3)'!BK35</f>
        <v>7593252</v>
      </c>
      <c r="T30" s="73">
        <f>'表31 (3)'!BL35</f>
        <v>1256660</v>
      </c>
      <c r="U30" s="73">
        <f>'表31 (3)'!BM35</f>
        <v>295914</v>
      </c>
      <c r="V30" s="73">
        <f>'表31 (3)'!BN35</f>
        <v>55626</v>
      </c>
      <c r="W30" s="73">
        <f>'表31 (3)'!BO35</f>
        <v>12171</v>
      </c>
      <c r="X30" s="74">
        <f>'表31 (3)'!BP35</f>
        <v>0</v>
      </c>
    </row>
    <row r="31" spans="1:24" s="92" customFormat="1" ht="13.5" customHeight="1" x14ac:dyDescent="0.2">
      <c r="A31" s="87">
        <v>23</v>
      </c>
      <c r="B31" s="88" t="s">
        <v>164</v>
      </c>
      <c r="C31" s="89">
        <f>'表31 (3)'!BQ35</f>
        <v>776763</v>
      </c>
      <c r="D31" s="93">
        <f>'表31 (3)'!BR35</f>
        <v>517233</v>
      </c>
      <c r="E31" s="93">
        <f>'表31 (3)'!BS35</f>
        <v>127983</v>
      </c>
      <c r="F31" s="93">
        <f>'表31 (3)'!BT35</f>
        <v>82014</v>
      </c>
      <c r="G31" s="93">
        <f>'表31 (3)'!BU35</f>
        <v>38514</v>
      </c>
      <c r="H31" s="93">
        <f>'表31 (3)'!BV35</f>
        <v>8850</v>
      </c>
      <c r="I31" s="93">
        <f>'表31 (3)'!BW35</f>
        <v>1654</v>
      </c>
      <c r="J31" s="93">
        <f>'表31 (3)'!BX35</f>
        <v>358</v>
      </c>
      <c r="K31" s="93">
        <f>'表31 (3)'!BY35</f>
        <v>108</v>
      </c>
      <c r="L31" s="93">
        <f>'表31 (3)'!BZ35</f>
        <v>32</v>
      </c>
      <c r="M31" s="94">
        <f>'表31 (3)'!CA35</f>
        <v>17</v>
      </c>
      <c r="N31" s="89">
        <f>'表31 (3)'!CB35</f>
        <v>2301171763</v>
      </c>
      <c r="O31" s="90">
        <f>'表31 (3)'!CC35</f>
        <v>1602957108</v>
      </c>
      <c r="P31" s="93">
        <f>'表31 (3)'!CD35</f>
        <v>353891926</v>
      </c>
      <c r="Q31" s="93">
        <f>'表31 (3)'!CE35</f>
        <v>218579706</v>
      </c>
      <c r="R31" s="93">
        <f>'表31 (3)'!CF35</f>
        <v>99265627</v>
      </c>
      <c r="S31" s="93">
        <f>'表31 (3)'!CG35</f>
        <v>21831351</v>
      </c>
      <c r="T31" s="93">
        <f>'表31 (3)'!CH35</f>
        <v>3696045</v>
      </c>
      <c r="U31" s="93">
        <f>'表31 (3)'!CI35</f>
        <v>707952</v>
      </c>
      <c r="V31" s="93">
        <f>'表31 (3)'!CJ35</f>
        <v>170986</v>
      </c>
      <c r="W31" s="93">
        <f>'表31 (3)'!CK35</f>
        <v>48989</v>
      </c>
      <c r="X31" s="94">
        <f>'表31 (3)'!CL35</f>
        <v>22073</v>
      </c>
    </row>
    <row r="32" spans="1:24" ht="13.5" customHeight="1" x14ac:dyDescent="0.2">
      <c r="A32" s="40">
        <v>24</v>
      </c>
      <c r="B32" s="41" t="s">
        <v>165</v>
      </c>
      <c r="C32" s="67">
        <f>'表31 (3)'!CM35</f>
        <v>497318</v>
      </c>
      <c r="D32" s="66">
        <f>'表31 (3)'!CN35</f>
        <v>290556</v>
      </c>
      <c r="E32" s="66">
        <f>'表31 (3)'!CO35</f>
        <v>91550</v>
      </c>
      <c r="F32" s="66">
        <f>'表31 (3)'!CP35</f>
        <v>69520</v>
      </c>
      <c r="G32" s="66">
        <f>'表31 (3)'!CQ35</f>
        <v>35470</v>
      </c>
      <c r="H32" s="66">
        <f>'表31 (3)'!CR35</f>
        <v>8225</v>
      </c>
      <c r="I32" s="66">
        <f>'表31 (3)'!CS35</f>
        <v>1473</v>
      </c>
      <c r="J32" s="66">
        <f>'表31 (3)'!CT35</f>
        <v>353</v>
      </c>
      <c r="K32" s="66">
        <f>'表31 (3)'!CU35</f>
        <v>125</v>
      </c>
      <c r="L32" s="66">
        <f>'表31 (3)'!CV35</f>
        <v>20</v>
      </c>
      <c r="M32" s="81">
        <f>'表31 (3)'!CW35</f>
        <v>26</v>
      </c>
      <c r="N32" s="67">
        <f>'表31 (3)'!CX35</f>
        <v>1873472991</v>
      </c>
      <c r="O32" s="73">
        <f>'表31 (3)'!CY35</f>
        <v>1145717702</v>
      </c>
      <c r="P32" s="66">
        <f>'表31 (3)'!CZ35</f>
        <v>330632449</v>
      </c>
      <c r="Q32" s="66">
        <f>'表31 (3)'!DA35</f>
        <v>243641699</v>
      </c>
      <c r="R32" s="66">
        <f>'表31 (3)'!DB35</f>
        <v>120520925</v>
      </c>
      <c r="S32" s="66">
        <f>'表31 (3)'!DC35</f>
        <v>27079852</v>
      </c>
      <c r="T32" s="66">
        <f>'表31 (3)'!DD35</f>
        <v>4520689</v>
      </c>
      <c r="U32" s="66">
        <f>'表31 (3)'!DE35</f>
        <v>974018</v>
      </c>
      <c r="V32" s="66">
        <f>'表31 (3)'!DF35</f>
        <v>303170</v>
      </c>
      <c r="W32" s="66">
        <f>'表31 (3)'!DG35</f>
        <v>44903</v>
      </c>
      <c r="X32" s="81">
        <f>'表31 (3)'!DH35</f>
        <v>37584</v>
      </c>
    </row>
    <row r="33" spans="1:25" s="92" customFormat="1" ht="13.5" customHeight="1" x14ac:dyDescent="0.2">
      <c r="A33" s="87">
        <v>25</v>
      </c>
      <c r="B33" s="88" t="s">
        <v>166</v>
      </c>
      <c r="C33" s="89">
        <f>'表31 (3)'!DI35</f>
        <v>357054</v>
      </c>
      <c r="D33" s="93">
        <f>'表31 (3)'!DJ35</f>
        <v>183101</v>
      </c>
      <c r="E33" s="93">
        <f>'表31 (3)'!DK35</f>
        <v>70460</v>
      </c>
      <c r="F33" s="93">
        <f>'表31 (3)'!DL35</f>
        <v>60748</v>
      </c>
      <c r="G33" s="93">
        <f>'表31 (3)'!DM35</f>
        <v>33217</v>
      </c>
      <c r="H33" s="93">
        <f>'表31 (3)'!DN35</f>
        <v>7750</v>
      </c>
      <c r="I33" s="93">
        <f>'表31 (3)'!DO35</f>
        <v>1283</v>
      </c>
      <c r="J33" s="93">
        <f>'表31 (3)'!DP35</f>
        <v>323</v>
      </c>
      <c r="K33" s="93">
        <f>'表31 (3)'!DQ35</f>
        <v>114</v>
      </c>
      <c r="L33" s="93">
        <f>'表31 (3)'!DR35</f>
        <v>32</v>
      </c>
      <c r="M33" s="94">
        <f>'表31 (3)'!DS35</f>
        <v>26</v>
      </c>
      <c r="N33" s="89">
        <f>'表31 (3)'!DT35</f>
        <v>1632203421</v>
      </c>
      <c r="O33" s="90">
        <f>'表31 (3)'!DU35</f>
        <v>877174685</v>
      </c>
      <c r="P33" s="93">
        <f>'表31 (3)'!DV35</f>
        <v>313434990</v>
      </c>
      <c r="Q33" s="93">
        <f>'表31 (3)'!DW35</f>
        <v>263059477</v>
      </c>
      <c r="R33" s="93">
        <f>'表31 (3)'!DX35</f>
        <v>140090551</v>
      </c>
      <c r="S33" s="93">
        <f>'表31 (3)'!DY35</f>
        <v>31795180</v>
      </c>
      <c r="T33" s="93">
        <f>'表31 (3)'!DZ35</f>
        <v>4975084</v>
      </c>
      <c r="U33" s="93">
        <f>'表31 (3)'!EA35</f>
        <v>1155211</v>
      </c>
      <c r="V33" s="93">
        <f>'表31 (3)'!EB35</f>
        <v>374942</v>
      </c>
      <c r="W33" s="93">
        <f>'表31 (3)'!EC35</f>
        <v>92258</v>
      </c>
      <c r="X33" s="94">
        <f>'表31 (3)'!ED35</f>
        <v>51043</v>
      </c>
    </row>
    <row r="34" spans="1:25" ht="13.5" customHeight="1" x14ac:dyDescent="0.2">
      <c r="A34" s="40">
        <v>26</v>
      </c>
      <c r="B34" s="41" t="s">
        <v>167</v>
      </c>
      <c r="C34" s="67">
        <f>'表31 (3)'!EE35</f>
        <v>249340</v>
      </c>
      <c r="D34" s="66">
        <f>'表31 (3)'!EF35</f>
        <v>114741</v>
      </c>
      <c r="E34" s="66">
        <f>'表31 (3)'!EG35</f>
        <v>52209</v>
      </c>
      <c r="F34" s="66">
        <f>'表31 (3)'!EH35</f>
        <v>47679</v>
      </c>
      <c r="G34" s="66">
        <f>'表31 (3)'!EI35</f>
        <v>26933</v>
      </c>
      <c r="H34" s="66">
        <f>'表31 (3)'!EJ35</f>
        <v>6298</v>
      </c>
      <c r="I34" s="66">
        <f>'表31 (3)'!EK35</f>
        <v>1068</v>
      </c>
      <c r="J34" s="66">
        <f>'表31 (3)'!EL35</f>
        <v>284</v>
      </c>
      <c r="K34" s="66">
        <f>'表31 (3)'!EM35</f>
        <v>79</v>
      </c>
      <c r="L34" s="66">
        <f>'表31 (3)'!EN35</f>
        <v>25</v>
      </c>
      <c r="M34" s="81">
        <f>'表31 (3)'!EO35</f>
        <v>24</v>
      </c>
      <c r="N34" s="67">
        <f>'表31 (3)'!EP35</f>
        <v>1350633281</v>
      </c>
      <c r="O34" s="73">
        <f>'表31 (3)'!EQ35</f>
        <v>653590208</v>
      </c>
      <c r="P34" s="66">
        <f>'表31 (3)'!ER35</f>
        <v>277633432</v>
      </c>
      <c r="Q34" s="66">
        <f>'表31 (3)'!ES35</f>
        <v>246396292</v>
      </c>
      <c r="R34" s="66">
        <f>'表31 (3)'!ET35</f>
        <v>135423502</v>
      </c>
      <c r="S34" s="66">
        <f>'表31 (3)'!EU35</f>
        <v>30857280</v>
      </c>
      <c r="T34" s="66">
        <f>'表31 (3)'!EV35</f>
        <v>4994715</v>
      </c>
      <c r="U34" s="66">
        <f>'表31 (3)'!EW35</f>
        <v>1248424</v>
      </c>
      <c r="V34" s="66">
        <f>'表31 (3)'!EX35</f>
        <v>323375</v>
      </c>
      <c r="W34" s="66">
        <f>'表31 (3)'!EY35</f>
        <v>90325</v>
      </c>
      <c r="X34" s="81">
        <f>'表31 (3)'!EZ35</f>
        <v>75728</v>
      </c>
    </row>
    <row r="35" spans="1:25" s="92" customFormat="1" ht="13.5" customHeight="1" x14ac:dyDescent="0.2">
      <c r="A35" s="87">
        <v>27</v>
      </c>
      <c r="B35" s="88" t="s">
        <v>168</v>
      </c>
      <c r="C35" s="89">
        <f>'表31 (3)'!FA35</f>
        <v>173022</v>
      </c>
      <c r="D35" s="93">
        <f>'表31 (3)'!FB35</f>
        <v>76746</v>
      </c>
      <c r="E35" s="93">
        <f>'表31 (3)'!FC35</f>
        <v>37437</v>
      </c>
      <c r="F35" s="93">
        <f>'表31 (3)'!FD35</f>
        <v>34059</v>
      </c>
      <c r="G35" s="93">
        <f>'表31 (3)'!FE35</f>
        <v>19405</v>
      </c>
      <c r="H35" s="93">
        <f>'表31 (3)'!FF35</f>
        <v>4357</v>
      </c>
      <c r="I35" s="93">
        <f>'表31 (3)'!FG35</f>
        <v>719</v>
      </c>
      <c r="J35" s="93">
        <f>'表31 (3)'!FH35</f>
        <v>179</v>
      </c>
      <c r="K35" s="93">
        <f>'表31 (3)'!FI35</f>
        <v>82</v>
      </c>
      <c r="L35" s="93">
        <f>'表31 (3)'!FJ35</f>
        <v>18</v>
      </c>
      <c r="M35" s="94">
        <f>'表31 (3)'!FK35</f>
        <v>20</v>
      </c>
      <c r="N35" s="89">
        <f>'表31 (3)'!FL35</f>
        <v>1091651279</v>
      </c>
      <c r="O35" s="90">
        <f>'表31 (3)'!FM35</f>
        <v>507653916</v>
      </c>
      <c r="P35" s="93">
        <f>'表31 (3)'!FN35</f>
        <v>232873848</v>
      </c>
      <c r="Q35" s="93">
        <f>'表31 (3)'!FO35</f>
        <v>206098593</v>
      </c>
      <c r="R35" s="93">
        <f>'表31 (3)'!FP35</f>
        <v>114500905</v>
      </c>
      <c r="S35" s="93">
        <f>'表31 (3)'!FQ35</f>
        <v>25065520</v>
      </c>
      <c r="T35" s="93">
        <f>'表31 (3)'!FR35</f>
        <v>3978971</v>
      </c>
      <c r="U35" s="93">
        <f>'表31 (3)'!FS35</f>
        <v>917269</v>
      </c>
      <c r="V35" s="93">
        <f>'表31 (3)'!FT35</f>
        <v>406779</v>
      </c>
      <c r="W35" s="93">
        <f>'表31 (3)'!FU35</f>
        <v>81678</v>
      </c>
      <c r="X35" s="94">
        <f>'表31 (3)'!FV35</f>
        <v>73800</v>
      </c>
    </row>
    <row r="36" spans="1:25" ht="13.5" customHeight="1" x14ac:dyDescent="0.2">
      <c r="A36" s="40">
        <v>28</v>
      </c>
      <c r="B36" s="41" t="s">
        <v>178</v>
      </c>
      <c r="C36" s="67">
        <f>'表31 (3)'!FW35</f>
        <v>127452</v>
      </c>
      <c r="D36" s="66">
        <f>'表31 (3)'!FX35</f>
        <v>53922</v>
      </c>
      <c r="E36" s="66">
        <f>'表31 (3)'!FY35</f>
        <v>28172</v>
      </c>
      <c r="F36" s="66">
        <f>'表31 (3)'!FZ35</f>
        <v>26469</v>
      </c>
      <c r="G36" s="66">
        <f>'表31 (3)'!GA35</f>
        <v>14862</v>
      </c>
      <c r="H36" s="66">
        <f>'表31 (3)'!GB35</f>
        <v>3271</v>
      </c>
      <c r="I36" s="66">
        <f>'表31 (3)'!GC35</f>
        <v>490</v>
      </c>
      <c r="J36" s="66">
        <f>'表31 (3)'!GD35</f>
        <v>144</v>
      </c>
      <c r="K36" s="66">
        <f>'表31 (3)'!GE35</f>
        <v>74</v>
      </c>
      <c r="L36" s="66">
        <f>'表31 (3)'!GF35</f>
        <v>22</v>
      </c>
      <c r="M36" s="81">
        <f>'表31 (3)'!GG35</f>
        <v>26</v>
      </c>
      <c r="N36" s="67">
        <f>'表31 (3)'!GH35</f>
        <v>927845404</v>
      </c>
      <c r="O36" s="73">
        <f>'表31 (3)'!GI35</f>
        <v>407013345</v>
      </c>
      <c r="P36" s="66">
        <f>'表31 (3)'!GJ35</f>
        <v>203455792</v>
      </c>
      <c r="Q36" s="66">
        <f>'表31 (3)'!GK35</f>
        <v>187106645</v>
      </c>
      <c r="R36" s="66">
        <f>'表31 (3)'!GL35</f>
        <v>103278467</v>
      </c>
      <c r="S36" s="66">
        <f>'表31 (3)'!GM35</f>
        <v>22254268</v>
      </c>
      <c r="T36" s="66">
        <f>'表31 (3)'!GN35</f>
        <v>3191671</v>
      </c>
      <c r="U36" s="66">
        <f>'表31 (3)'!GO35</f>
        <v>870956</v>
      </c>
      <c r="V36" s="66">
        <f>'表31 (3)'!GP35</f>
        <v>429530</v>
      </c>
      <c r="W36" s="66">
        <f>'表31 (3)'!GQ35</f>
        <v>121087</v>
      </c>
      <c r="X36" s="81">
        <f>'表31 (3)'!GR35</f>
        <v>123643</v>
      </c>
    </row>
    <row r="37" spans="1:25" s="92" customFormat="1" ht="13.5" customHeight="1" x14ac:dyDescent="0.2">
      <c r="A37" s="87">
        <v>29</v>
      </c>
      <c r="B37" s="88" t="s">
        <v>172</v>
      </c>
      <c r="C37" s="89">
        <f>'表31 (3)'!GS35</f>
        <v>171283</v>
      </c>
      <c r="D37" s="93">
        <f>'表31 (3)'!GT35</f>
        <v>88332</v>
      </c>
      <c r="E37" s="93">
        <f>'表31 (3)'!GU35</f>
        <v>37875</v>
      </c>
      <c r="F37" s="93">
        <f>'表31 (3)'!GV35</f>
        <v>35559</v>
      </c>
      <c r="G37" s="93">
        <f>'表31 (3)'!GW35</f>
        <v>7750</v>
      </c>
      <c r="H37" s="93">
        <f>'表31 (3)'!GX35</f>
        <v>1239</v>
      </c>
      <c r="I37" s="93">
        <f>'表31 (3)'!GY35</f>
        <v>298</v>
      </c>
      <c r="J37" s="93">
        <f>'表31 (3)'!GZ35</f>
        <v>130</v>
      </c>
      <c r="K37" s="93">
        <f>'表31 (3)'!HA35</f>
        <v>44</v>
      </c>
      <c r="L37" s="93">
        <f>'表31 (3)'!HB35</f>
        <v>20</v>
      </c>
      <c r="M37" s="94">
        <f>'表31 (3)'!HC35</f>
        <v>36</v>
      </c>
      <c r="N37" s="89">
        <f>'表31 (3)'!HD35</f>
        <v>1484827874</v>
      </c>
      <c r="O37" s="90">
        <f>'表31 (3)'!HE35</f>
        <v>782790140</v>
      </c>
      <c r="P37" s="93">
        <f>'表31 (3)'!HF35</f>
        <v>322965497</v>
      </c>
      <c r="Q37" s="93">
        <f>'表31 (3)'!HG35</f>
        <v>300871474</v>
      </c>
      <c r="R37" s="93">
        <f>'表31 (3)'!HH35</f>
        <v>64383677</v>
      </c>
      <c r="S37" s="93">
        <f>'表31 (3)'!HI35</f>
        <v>9925837</v>
      </c>
      <c r="T37" s="93">
        <f>'表31 (3)'!HJ35</f>
        <v>2291155</v>
      </c>
      <c r="U37" s="93">
        <f>'表31 (3)'!HK35</f>
        <v>964986</v>
      </c>
      <c r="V37" s="93">
        <f>'表31 (3)'!HL35</f>
        <v>313797</v>
      </c>
      <c r="W37" s="93">
        <f>'表31 (3)'!HM35</f>
        <v>135430</v>
      </c>
      <c r="X37" s="94">
        <f>'表31 (3)'!HN35</f>
        <v>185881</v>
      </c>
    </row>
    <row r="38" spans="1:25" ht="13.5" customHeight="1" x14ac:dyDescent="0.2">
      <c r="A38" s="40">
        <v>30</v>
      </c>
      <c r="B38" s="41" t="s">
        <v>170</v>
      </c>
      <c r="C38" s="67">
        <f>'表31 (4)'!C35</f>
        <v>102055</v>
      </c>
      <c r="D38" s="66">
        <f>'表31 (4)'!D35</f>
        <v>51555</v>
      </c>
      <c r="E38" s="66">
        <f>'表31 (4)'!E35</f>
        <v>22972</v>
      </c>
      <c r="F38" s="66">
        <f>'表31 (4)'!F35</f>
        <v>21561</v>
      </c>
      <c r="G38" s="66">
        <f>'表31 (4)'!G35</f>
        <v>4859</v>
      </c>
      <c r="H38" s="66">
        <f>'表31 (4)'!H35</f>
        <v>754</v>
      </c>
      <c r="I38" s="66">
        <f>'表31 (4)'!I35</f>
        <v>189</v>
      </c>
      <c r="J38" s="66">
        <f>'表31 (4)'!J35</f>
        <v>83</v>
      </c>
      <c r="K38" s="66">
        <f>'表31 (4)'!K35</f>
        <v>41</v>
      </c>
      <c r="L38" s="66">
        <f>'表31 (4)'!L35</f>
        <v>17</v>
      </c>
      <c r="M38" s="81">
        <f>'表31 (4)'!M35</f>
        <v>24</v>
      </c>
      <c r="N38" s="67">
        <f>'表31 (4)'!N35</f>
        <v>1079842966</v>
      </c>
      <c r="O38" s="73">
        <f>'表31 (4)'!O35</f>
        <v>556687612</v>
      </c>
      <c r="P38" s="66">
        <f>'表31 (4)'!P35</f>
        <v>239682987</v>
      </c>
      <c r="Q38" s="66">
        <f>'表31 (4)'!Q35</f>
        <v>223240627</v>
      </c>
      <c r="R38" s="66">
        <f>'表31 (4)'!R35</f>
        <v>49554580</v>
      </c>
      <c r="S38" s="66">
        <f>'表31 (4)'!S35</f>
        <v>7452146</v>
      </c>
      <c r="T38" s="66">
        <f>'表31 (4)'!T35</f>
        <v>1780769</v>
      </c>
      <c r="U38" s="66">
        <f>'表31 (4)'!U35</f>
        <v>774878</v>
      </c>
      <c r="V38" s="66">
        <f>'表31 (4)'!V35</f>
        <v>358219</v>
      </c>
      <c r="W38" s="66">
        <f>'表31 (4)'!W35</f>
        <v>146817</v>
      </c>
      <c r="X38" s="81">
        <f>'表31 (4)'!X35</f>
        <v>164331</v>
      </c>
    </row>
    <row r="39" spans="1:25" s="92" customFormat="1" ht="13.5" customHeight="1" x14ac:dyDescent="0.2">
      <c r="A39" s="87">
        <v>31</v>
      </c>
      <c r="B39" s="88" t="s">
        <v>171</v>
      </c>
      <c r="C39" s="89">
        <f>'表31 (4)'!Y35</f>
        <v>298452</v>
      </c>
      <c r="D39" s="93">
        <f>'表31 (4)'!Z35</f>
        <v>161844</v>
      </c>
      <c r="E39" s="93">
        <f>'表31 (4)'!AA35</f>
        <v>61078</v>
      </c>
      <c r="F39" s="93">
        <f>'表31 (4)'!AB35</f>
        <v>56114</v>
      </c>
      <c r="G39" s="93">
        <f>'表31 (4)'!AC35</f>
        <v>15243</v>
      </c>
      <c r="H39" s="93">
        <f>'表31 (4)'!AD35</f>
        <v>2990</v>
      </c>
      <c r="I39" s="93">
        <f>'表31 (4)'!AE35</f>
        <v>707</v>
      </c>
      <c r="J39" s="93">
        <f>'表31 (4)'!AF35</f>
        <v>278</v>
      </c>
      <c r="K39" s="93">
        <f>'表31 (4)'!AG35</f>
        <v>80</v>
      </c>
      <c r="L39" s="93">
        <f>'表31 (4)'!AH35</f>
        <v>49</v>
      </c>
      <c r="M39" s="94">
        <f>'表31 (4)'!AI35</f>
        <v>69</v>
      </c>
      <c r="N39" s="89">
        <f>'表31 (4)'!AJ35</f>
        <v>10023703753</v>
      </c>
      <c r="O39" s="90">
        <f>'表31 (4)'!AK35</f>
        <v>5783401886</v>
      </c>
      <c r="P39" s="93">
        <f>'表31 (4)'!AL35</f>
        <v>1852848795</v>
      </c>
      <c r="Q39" s="93">
        <f>'表31 (4)'!AM35</f>
        <v>1683499276</v>
      </c>
      <c r="R39" s="93">
        <f>'表31 (4)'!AN35</f>
        <v>510818141</v>
      </c>
      <c r="S39" s="93">
        <f>'表31 (4)'!AO35</f>
        <v>157086148</v>
      </c>
      <c r="T39" s="93">
        <f>'表31 (4)'!AP35</f>
        <v>24171698</v>
      </c>
      <c r="U39" s="93">
        <f>'表31 (4)'!AQ35</f>
        <v>6983381</v>
      </c>
      <c r="V39" s="93">
        <f>'表31 (4)'!AR35</f>
        <v>2905093</v>
      </c>
      <c r="W39" s="93">
        <f>'表31 (4)'!AS35</f>
        <v>795970</v>
      </c>
      <c r="X39" s="94">
        <f>'表31 (4)'!AT35</f>
        <v>1193365</v>
      </c>
    </row>
    <row r="40" spans="1:25" ht="13.5" customHeight="1" x14ac:dyDescent="0.2">
      <c r="A40" s="95">
        <v>32</v>
      </c>
      <c r="B40" s="96" t="s">
        <v>154</v>
      </c>
      <c r="C40" s="97">
        <f>'表31 (4)'!AU35</f>
        <v>7477397</v>
      </c>
      <c r="D40" s="98">
        <f>'表31 (4)'!AV35</f>
        <v>5436972</v>
      </c>
      <c r="E40" s="98">
        <f>'表31 (4)'!AW35</f>
        <v>1118561</v>
      </c>
      <c r="F40" s="98">
        <f>'表31 (4)'!AX35</f>
        <v>598781</v>
      </c>
      <c r="G40" s="98">
        <f>'表31 (4)'!AY35</f>
        <v>253443</v>
      </c>
      <c r="H40" s="98">
        <f>'表31 (4)'!AZ35</f>
        <v>55773</v>
      </c>
      <c r="I40" s="98">
        <f>'表31 (4)'!BA35</f>
        <v>9962</v>
      </c>
      <c r="J40" s="98">
        <f>'表31 (4)'!BB35</f>
        <v>2563</v>
      </c>
      <c r="K40" s="98">
        <f>'表31 (4)'!BC35</f>
        <v>827</v>
      </c>
      <c r="L40" s="98">
        <f>'表31 (4)'!BD35</f>
        <v>247</v>
      </c>
      <c r="M40" s="99">
        <f>'表31 (4)'!BE35</f>
        <v>268</v>
      </c>
      <c r="N40" s="97">
        <f>'表31 (4)'!BF35</f>
        <v>27719406532</v>
      </c>
      <c r="O40" s="100">
        <f>'表31 (4)'!BG35</f>
        <v>17295255193</v>
      </c>
      <c r="P40" s="98">
        <f>'表31 (4)'!BH35</f>
        <v>4781017946</v>
      </c>
      <c r="Q40" s="98">
        <f>'表31 (4)'!BI35</f>
        <v>3793079930</v>
      </c>
      <c r="R40" s="98">
        <f>'表31 (4)'!BJ35</f>
        <v>1419109994</v>
      </c>
      <c r="S40" s="98">
        <f>'表31 (4)'!BK35</f>
        <v>350282281</v>
      </c>
      <c r="T40" s="98">
        <f>'表31 (4)'!BL35</f>
        <v>56354318</v>
      </c>
      <c r="U40" s="98">
        <f>'表31 (4)'!BM35</f>
        <v>15129818</v>
      </c>
      <c r="V40" s="98">
        <f>'表31 (4)'!BN35</f>
        <v>5679976</v>
      </c>
      <c r="W40" s="98">
        <f>'表31 (4)'!BO35</f>
        <v>1569628</v>
      </c>
      <c r="X40" s="99">
        <f>'表31 (4)'!BP35</f>
        <v>1927448</v>
      </c>
      <c r="Y40" s="69"/>
    </row>
  </sheetData>
  <dataConsolidate/>
  <mergeCells count="8">
    <mergeCell ref="N1:X1"/>
    <mergeCell ref="A4:B4"/>
    <mergeCell ref="N4:X4"/>
    <mergeCell ref="A5:B8"/>
    <mergeCell ref="O5:X5"/>
    <mergeCell ref="C1:M1"/>
    <mergeCell ref="C4:M4"/>
    <mergeCell ref="D5:M5"/>
  </mergeCells>
  <phoneticPr fontId="2"/>
  <pageMargins left="0.59055118110236227" right="0" top="0.6692913385826772" bottom="0.39370078740157483" header="0.70866141732283472" footer="0"/>
  <pageSetup paperSize="9" scale="83" firstPageNumber="83" fitToWidth="0" pageOrder="overThenDown" orientation="landscape" useFirstPageNumber="1" r:id="rId1"/>
  <headerFooter alignWithMargins="0">
    <oddHeader>&amp;C&amp;"ＭＳ Ｐゴシック,太字"第31表　総所得金額等の段階別家族数別令和５年度納税義務者数に関する調&amp;"ＭＳ 明朝,太字"
&amp;"ＭＳ Ｐゴシック,太字"（特別区計）</oddHeader>
  </headerFooter>
  <colBreaks count="1" manualBreakCount="1">
    <brk id="13" max="40" man="1"/>
  </colBreaks>
  <ignoredErrors>
    <ignoredError sqref="C3:X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表31</vt:lpstr>
      <vt:lpstr>表31 (2)</vt:lpstr>
      <vt:lpstr>表31 (3)</vt:lpstr>
      <vt:lpstr>表31 (4)</vt:lpstr>
      <vt:lpstr>表31総括(区)</vt:lpstr>
      <vt:lpstr>表31総括(都)</vt:lpstr>
      <vt:lpstr>表31!Print_Area</vt:lpstr>
      <vt:lpstr>'表31 (2)'!Print_Area</vt:lpstr>
      <vt:lpstr>'表31 (3)'!Print_Area</vt:lpstr>
      <vt:lpstr>'表31 (4)'!Print_Area</vt:lpstr>
      <vt:lpstr>'表31総括(区)'!Print_Area</vt:lpstr>
      <vt:lpstr>'表31総括(都)'!Print_Area</vt:lpstr>
      <vt:lpstr>表31!Print_Titles</vt:lpstr>
      <vt:lpstr>'表31 (2)'!Print_Titles</vt:lpstr>
      <vt:lpstr>'表31 (3)'!Print_Titles</vt:lpstr>
      <vt:lpstr>'表31 (4)'!Print_Titles</vt:lpstr>
      <vt:lpstr>'表31総括(区)'!Print_Titles</vt:lpstr>
      <vt:lpstr>'表31総括(都)'!Print_Titles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2019-01-17T06:33:39Z</cp:lastPrinted>
  <dcterms:created xsi:type="dcterms:W3CDTF">2012-09-13T11:05:04Z</dcterms:created>
  <dcterms:modified xsi:type="dcterms:W3CDTF">2024-03-23T15:04:12Z</dcterms:modified>
</cp:coreProperties>
</file>